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5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6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7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8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9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10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1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2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3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4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5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customXml/itemProps55.xml" ContentType="application/vnd.openxmlformats-officedocument.customXmlProperties+xml"/>
  <Override PartName="/customXml/itemProps56.xml" ContentType="application/vnd.openxmlformats-officedocument.customXmlProperties+xml"/>
  <Override PartName="/customXml/itemProps57.xml" ContentType="application/vnd.openxmlformats-officedocument.customXmlProperties+xml"/>
  <Override PartName="/customXml/itemProps58.xml" ContentType="application/vnd.openxmlformats-officedocument.customXmlProperties+xml"/>
  <Override PartName="/customXml/itemProps59.xml" ContentType="application/vnd.openxmlformats-officedocument.customXmlProperties+xml"/>
  <Override PartName="/customXml/itemProps60.xml" ContentType="application/vnd.openxmlformats-officedocument.customXmlProperties+xml"/>
  <Override PartName="/customXml/itemProps61.xml" ContentType="application/vnd.openxmlformats-officedocument.customXmlProperties+xml"/>
  <Override PartName="/customXml/itemProps62.xml" ContentType="application/vnd.openxmlformats-officedocument.customXmlProperties+xml"/>
  <Override PartName="/customXml/itemProps63.xml" ContentType="application/vnd.openxmlformats-officedocument.customXmlProperties+xml"/>
  <Override PartName="/customXml/itemProps64.xml" ContentType="application/vnd.openxmlformats-officedocument.customXmlProperties+xml"/>
  <Override PartName="/customXml/itemProps65.xml" ContentType="application/vnd.openxmlformats-officedocument.customXmlProperties+xml"/>
  <Override PartName="/customXml/itemProps66.xml" ContentType="application/vnd.openxmlformats-officedocument.customXmlProperties+xml"/>
  <Override PartName="/customXml/itemProps67.xml" ContentType="application/vnd.openxmlformats-officedocument.customXmlProperties+xml"/>
  <Override PartName="/customXml/itemProps68.xml" ContentType="application/vnd.openxmlformats-officedocument.customXmlProperties+xml"/>
  <Override PartName="/customXml/itemProps69.xml" ContentType="application/vnd.openxmlformats-officedocument.customXmlProperties+xml"/>
  <Override PartName="/customXml/itemProps70.xml" ContentType="application/vnd.openxmlformats-officedocument.customXmlProperties+xml"/>
  <Override PartName="/customXml/itemProps71.xml" ContentType="application/vnd.openxmlformats-officedocument.customXmlProperties+xml"/>
  <Override PartName="/customXml/itemProps72.xml" ContentType="application/vnd.openxmlformats-officedocument.customXmlProperties+xml"/>
  <Override PartName="/customXml/itemProps73.xml" ContentType="application/vnd.openxmlformats-officedocument.customXmlProperties+xml"/>
  <Override PartName="/customXml/itemProps74.xml" ContentType="application/vnd.openxmlformats-officedocument.customXmlProperties+xml"/>
  <Override PartName="/customXml/itemProps75.xml" ContentType="application/vnd.openxmlformats-officedocument.customXmlProperties+xml"/>
  <Override PartName="/customXml/itemProps76.xml" ContentType="application/vnd.openxmlformats-officedocument.customXmlProperties+xml"/>
  <Override PartName="/customXml/itemProps77.xml" ContentType="application/vnd.openxmlformats-officedocument.customXmlProperties+xml"/>
  <Override PartName="/customXml/itemProps78.xml" ContentType="application/vnd.openxmlformats-officedocument.customXmlProperties+xml"/>
  <Override PartName="/customXml/itemProps79.xml" ContentType="application/vnd.openxmlformats-officedocument.customXmlProperties+xml"/>
  <Override PartName="/customXml/itemProps80.xml" ContentType="application/vnd.openxmlformats-officedocument.customXmlProperties+xml"/>
  <Override PartName="/customXml/itemProps81.xml" ContentType="application/vnd.openxmlformats-officedocument.customXmlProperties+xml"/>
  <Override PartName="/customXml/itemProps82.xml" ContentType="application/vnd.openxmlformats-officedocument.customXmlProperties+xml"/>
  <Override PartName="/customXml/itemProps83.xml" ContentType="application/vnd.openxmlformats-officedocument.customXmlProperties+xml"/>
  <Override PartName="/customXml/itemProps84.xml" ContentType="application/vnd.openxmlformats-officedocument.customXmlProperties+xml"/>
  <Override PartName="/customXml/itemProps85.xml" ContentType="application/vnd.openxmlformats-officedocument.customXmlProperties+xml"/>
  <Override PartName="/customXml/itemProps86.xml" ContentType="application/vnd.openxmlformats-officedocument.customXmlProperties+xml"/>
  <Override PartName="/customXml/itemProps87.xml" ContentType="application/vnd.openxmlformats-officedocument.customXmlProperties+xml"/>
  <Override PartName="/customXml/itemProps88.xml" ContentType="application/vnd.openxmlformats-officedocument.customXmlProperties+xml"/>
  <Override PartName="/customXml/itemProps89.xml" ContentType="application/vnd.openxmlformats-officedocument.customXmlProperties+xml"/>
  <Override PartName="/customXml/itemProps90.xml" ContentType="application/vnd.openxmlformats-officedocument.customXmlProperties+xml"/>
  <Override PartName="/customXml/itemProps91.xml" ContentType="application/vnd.openxmlformats-officedocument.customXmlProperties+xml"/>
  <Override PartName="/customXml/itemProps92.xml" ContentType="application/vnd.openxmlformats-officedocument.customXmlProperties+xml"/>
  <Override PartName="/customXml/itemProps93.xml" ContentType="application/vnd.openxmlformats-officedocument.customXmlProperties+xml"/>
  <Override PartName="/customXml/itemProps94.xml" ContentType="application/vnd.openxmlformats-officedocument.customXmlProperties+xml"/>
  <Override PartName="/customXml/itemProps95.xml" ContentType="application/vnd.openxmlformats-officedocument.customXmlProperties+xml"/>
  <Override PartName="/customXml/itemProps96.xml" ContentType="application/vnd.openxmlformats-officedocument.customXmlProperties+xml"/>
  <Override PartName="/customXml/itemProps97.xml" ContentType="application/vnd.openxmlformats-officedocument.customXmlProperties+xml"/>
  <Override PartName="/customXml/itemProps98.xml" ContentType="application/vnd.openxmlformats-officedocument.customXmlProperties+xml"/>
  <Override PartName="/customXml/itemProps99.xml" ContentType="application/vnd.openxmlformats-officedocument.customXmlProperties+xml"/>
  <Override PartName="/customXml/itemProps100.xml" ContentType="application/vnd.openxmlformats-officedocument.customXmlProperties+xml"/>
  <Override PartName="/customXml/itemProps101.xml" ContentType="application/vnd.openxmlformats-officedocument.customXmlProperties+xml"/>
  <Override PartName="/customXml/itemProps102.xml" ContentType="application/vnd.openxmlformats-officedocument.customXmlProperties+xml"/>
  <Override PartName="/customXml/itemProps103.xml" ContentType="application/vnd.openxmlformats-officedocument.customXmlProperties+xml"/>
  <Override PartName="/customXml/itemProps104.xml" ContentType="application/vnd.openxmlformats-officedocument.customXmlProperties+xml"/>
  <Override PartName="/customXml/itemProps105.xml" ContentType="application/vnd.openxmlformats-officedocument.customXmlProperties+xml"/>
  <Override PartName="/customXml/itemProps106.xml" ContentType="application/vnd.openxmlformats-officedocument.customXmlProperties+xml"/>
  <Override PartName="/customXml/itemProps107.xml" ContentType="application/vnd.openxmlformats-officedocument.customXmlProperties+xml"/>
  <Override PartName="/customXml/itemProps108.xml" ContentType="application/vnd.openxmlformats-officedocument.customXmlProperties+xml"/>
  <Override PartName="/customXml/itemProps109.xml" ContentType="application/vnd.openxmlformats-officedocument.customXmlProperties+xml"/>
  <Override PartName="/customXml/itemProps110.xml" ContentType="application/vnd.openxmlformats-officedocument.customXmlProperties+xml"/>
  <Override PartName="/customXml/itemProps111.xml" ContentType="application/vnd.openxmlformats-officedocument.customXmlProperties+xml"/>
  <Override PartName="/customXml/itemProps112.xml" ContentType="application/vnd.openxmlformats-officedocument.customXmlProperties+xml"/>
  <Override PartName="/customXml/itemProps113.xml" ContentType="application/vnd.openxmlformats-officedocument.customXmlProperties+xml"/>
  <Override PartName="/customXml/itemProps114.xml" ContentType="application/vnd.openxmlformats-officedocument.customXmlProperties+xml"/>
  <Override PartName="/customXml/itemProps115.xml" ContentType="application/vnd.openxmlformats-officedocument.customXmlProperties+xml"/>
  <Override PartName="/customXml/itemProps116.xml" ContentType="application/vnd.openxmlformats-officedocument.customXmlProperties+xml"/>
  <Override PartName="/customXml/itemProps117.xml" ContentType="application/vnd.openxmlformats-officedocument.customXmlProperties+xml"/>
  <Override PartName="/customXml/itemProps118.xml" ContentType="application/vnd.openxmlformats-officedocument.customXmlProperties+xml"/>
  <Override PartName="/customXml/itemProps119.xml" ContentType="application/vnd.openxmlformats-officedocument.customXmlProperties+xml"/>
  <Override PartName="/customXml/itemProps120.xml" ContentType="application/vnd.openxmlformats-officedocument.customXmlProperties+xml"/>
  <Override PartName="/customXml/itemProps121.xml" ContentType="application/vnd.openxmlformats-officedocument.customXmlProperties+xml"/>
  <Override PartName="/customXml/itemProps122.xml" ContentType="application/vnd.openxmlformats-officedocument.customXmlProperties+xml"/>
  <Override PartName="/customXml/itemProps123.xml" ContentType="application/vnd.openxmlformats-officedocument.customXmlProperties+xml"/>
  <Override PartName="/customXml/itemProps124.xml" ContentType="application/vnd.openxmlformats-officedocument.customXmlProperties+xml"/>
  <Override PartName="/customXml/itemProps125.xml" ContentType="application/vnd.openxmlformats-officedocument.customXmlProperties+xml"/>
  <Override PartName="/customXml/itemProps126.xml" ContentType="application/vnd.openxmlformats-officedocument.customXmlProperties+xml"/>
  <Override PartName="/customXml/itemProps127.xml" ContentType="application/vnd.openxmlformats-officedocument.customXmlProperties+xml"/>
  <Override PartName="/customXml/itemProps128.xml" ContentType="application/vnd.openxmlformats-officedocument.customXmlProperties+xml"/>
  <Override PartName="/customXml/itemProps129.xml" ContentType="application/vnd.openxmlformats-officedocument.customXmlProperties+xml"/>
  <Override PartName="/customXml/itemProps130.xml" ContentType="application/vnd.openxmlformats-officedocument.customXmlProperties+xml"/>
  <Override PartName="/customXml/itemProps131.xml" ContentType="application/vnd.openxmlformats-officedocument.customXmlProperties+xml"/>
  <Override PartName="/customXml/itemProps132.xml" ContentType="application/vnd.openxmlformats-officedocument.customXmlProperties+xml"/>
  <Override PartName="/customXml/itemProps133.xml" ContentType="application/vnd.openxmlformats-officedocument.customXmlProperties+xml"/>
  <Override PartName="/customXml/itemProps134.xml" ContentType="application/vnd.openxmlformats-officedocument.customXmlProperties+xml"/>
  <Override PartName="/customXml/itemProps135.xml" ContentType="application/vnd.openxmlformats-officedocument.customXmlProperties+xml"/>
  <Override PartName="/customXml/itemProps136.xml" ContentType="application/vnd.openxmlformats-officedocument.customXmlProperties+xml"/>
  <Override PartName="/customXml/itemProps137.xml" ContentType="application/vnd.openxmlformats-officedocument.customXmlProperties+xml"/>
  <Override PartName="/customXml/itemProps138.xml" ContentType="application/vnd.openxmlformats-officedocument.customXmlProperties+xml"/>
  <Override PartName="/customXml/itemProps139.xml" ContentType="application/vnd.openxmlformats-officedocument.customXmlProperties+xml"/>
  <Override PartName="/customXml/itemProps140.xml" ContentType="application/vnd.openxmlformats-officedocument.customXmlProperties+xml"/>
  <Override PartName="/customXml/itemProps141.xml" ContentType="application/vnd.openxmlformats-officedocument.customXmlProperties+xml"/>
  <Override PartName="/customXml/itemProps142.xml" ContentType="application/vnd.openxmlformats-officedocument.customXmlProperties+xml"/>
  <Override PartName="/customXml/itemProps143.xml" ContentType="application/vnd.openxmlformats-officedocument.customXmlProperties+xml"/>
  <Override PartName="/customXml/itemProps144.xml" ContentType="application/vnd.openxmlformats-officedocument.customXmlProperties+xml"/>
  <Override PartName="/customXml/itemProps145.xml" ContentType="application/vnd.openxmlformats-officedocument.customXmlProperties+xml"/>
  <Override PartName="/customXml/itemProps146.xml" ContentType="application/vnd.openxmlformats-officedocument.customXmlProperties+xml"/>
  <Override PartName="/customXml/itemProps147.xml" ContentType="application/vnd.openxmlformats-officedocument.customXmlProperties+xml"/>
  <Override PartName="/customXml/itemProps148.xml" ContentType="application/vnd.openxmlformats-officedocument.customXmlProperties+xml"/>
  <Override PartName="/customXml/itemProps149.xml" ContentType="application/vnd.openxmlformats-officedocument.customXmlProperties+xml"/>
  <Override PartName="/customXml/itemProps150.xml" ContentType="application/vnd.openxmlformats-officedocument.customXmlProperties+xml"/>
  <Override PartName="/customXml/itemProps151.xml" ContentType="application/vnd.openxmlformats-officedocument.customXmlProperties+xml"/>
  <Override PartName="/customXml/itemProps152.xml" ContentType="application/vnd.openxmlformats-officedocument.customXmlProperties+xml"/>
  <Override PartName="/customXml/itemProps153.xml" ContentType="application/vnd.openxmlformats-officedocument.customXmlProperties+xml"/>
  <Override PartName="/customXml/itemProps154.xml" ContentType="application/vnd.openxmlformats-officedocument.customXmlProperties+xml"/>
  <Override PartName="/customXml/itemProps155.xml" ContentType="application/vnd.openxmlformats-officedocument.customXmlProperties+xml"/>
  <Override PartName="/customXml/itemProps156.xml" ContentType="application/vnd.openxmlformats-officedocument.customXmlProperties+xml"/>
  <Override PartName="/customXml/itemProps157.xml" ContentType="application/vnd.openxmlformats-officedocument.customXmlProperties+xml"/>
  <Override PartName="/customXml/itemProps158.xml" ContentType="application/vnd.openxmlformats-officedocument.customXmlProperties+xml"/>
  <Override PartName="/customXml/itemProps159.xml" ContentType="application/vnd.openxmlformats-officedocument.customXmlProperties+xml"/>
  <Override PartName="/customXml/itemProps160.xml" ContentType="application/vnd.openxmlformats-officedocument.customXmlProperties+xml"/>
  <Override PartName="/customXml/itemProps161.xml" ContentType="application/vnd.openxmlformats-officedocument.customXmlProperties+xml"/>
  <Override PartName="/customXml/itemProps162.xml" ContentType="application/vnd.openxmlformats-officedocument.customXmlProperties+xml"/>
  <Override PartName="/customXml/itemProps163.xml" ContentType="application/vnd.openxmlformats-officedocument.customXmlProperties+xml"/>
  <Override PartName="/customXml/itemProps164.xml" ContentType="application/vnd.openxmlformats-officedocument.customXmlProperties+xml"/>
  <Override PartName="/customXml/itemProps165.xml" ContentType="application/vnd.openxmlformats-officedocument.customXmlProperties+xml"/>
  <Override PartName="/customXml/itemProps166.xml" ContentType="application/vnd.openxmlformats-officedocument.customXmlProperties+xml"/>
  <Override PartName="/customXml/itemProps167.xml" ContentType="application/vnd.openxmlformats-officedocument.customXmlProperties+xml"/>
  <Override PartName="/customXml/itemProps168.xml" ContentType="application/vnd.openxmlformats-officedocument.customXmlProperties+xml"/>
  <Override PartName="/customXml/itemProps169.xml" ContentType="application/vnd.openxmlformats-officedocument.customXmlProperties+xml"/>
  <Override PartName="/customXml/itemProps170.xml" ContentType="application/vnd.openxmlformats-officedocument.customXmlProperties+xml"/>
  <Override PartName="/customXml/itemProps171.xml" ContentType="application/vnd.openxmlformats-officedocument.customXmlProperties+xml"/>
  <Override PartName="/customXml/itemProps172.xml" ContentType="application/vnd.openxmlformats-officedocument.customXmlProperties+xml"/>
  <Override PartName="/customXml/itemProps173.xml" ContentType="application/vnd.openxmlformats-officedocument.customXmlProperties+xml"/>
  <Override PartName="/customXml/itemProps174.xml" ContentType="application/vnd.openxmlformats-officedocument.customXmlProperties+xml"/>
  <Override PartName="/customXml/itemProps175.xml" ContentType="application/vnd.openxmlformats-officedocument.customXmlProperties+xml"/>
  <Override PartName="/customXml/itemProps176.xml" ContentType="application/vnd.openxmlformats-officedocument.customXmlProperties+xml"/>
  <Override PartName="/customXml/itemProps177.xml" ContentType="application/vnd.openxmlformats-officedocument.customXmlProperties+xml"/>
  <Override PartName="/customXml/itemProps178.xml" ContentType="application/vnd.openxmlformats-officedocument.customXmlProperties+xml"/>
  <Override PartName="/customXml/itemProps179.xml" ContentType="application/vnd.openxmlformats-officedocument.customXmlProperties+xml"/>
  <Override PartName="/customXml/itemProps180.xml" ContentType="application/vnd.openxmlformats-officedocument.customXmlProperties+xml"/>
  <Override PartName="/customXml/itemProps181.xml" ContentType="application/vnd.openxmlformats-officedocument.customXmlProperties+xml"/>
  <Override PartName="/customXml/itemProps182.xml" ContentType="application/vnd.openxmlformats-officedocument.customXmlProperties+xml"/>
  <Override PartName="/customXml/itemProps183.xml" ContentType="application/vnd.openxmlformats-officedocument.customXmlProperties+xml"/>
  <Override PartName="/customXml/itemProps184.xml" ContentType="application/vnd.openxmlformats-officedocument.customXmlProperties+xml"/>
  <Override PartName="/customXml/itemProps185.xml" ContentType="application/vnd.openxmlformats-officedocument.customXmlProperties+xml"/>
  <Override PartName="/customXml/itemProps186.xml" ContentType="application/vnd.openxmlformats-officedocument.customXmlProperties+xml"/>
  <Override PartName="/customXml/itemProps187.xml" ContentType="application/vnd.openxmlformats-officedocument.customXmlProperties+xml"/>
  <Override PartName="/customXml/itemProps188.xml" ContentType="application/vnd.openxmlformats-officedocument.customXmlProperties+xml"/>
  <Override PartName="/customXml/itemProps189.xml" ContentType="application/vnd.openxmlformats-officedocument.customXmlProperties+xml"/>
  <Override PartName="/customXml/itemProps190.xml" ContentType="application/vnd.openxmlformats-officedocument.customXmlProperties+xml"/>
  <Override PartName="/customXml/itemProps191.xml" ContentType="application/vnd.openxmlformats-officedocument.customXmlProperties+xml"/>
  <Override PartName="/customXml/itemProps192.xml" ContentType="application/vnd.openxmlformats-officedocument.customXmlProperties+xml"/>
  <Override PartName="/customXml/itemProps193.xml" ContentType="application/vnd.openxmlformats-officedocument.customXmlProperties+xml"/>
  <Override PartName="/customXml/itemProps194.xml" ContentType="application/vnd.openxmlformats-officedocument.customXmlProperties+xml"/>
  <Override PartName="/customXml/itemProps195.xml" ContentType="application/vnd.openxmlformats-officedocument.customXmlProperties+xml"/>
  <Override PartName="/customXml/itemProps196.xml" ContentType="application/vnd.openxmlformats-officedocument.customXmlProperties+xml"/>
  <Override PartName="/customXml/itemProps197.xml" ContentType="application/vnd.openxmlformats-officedocument.customXmlProperties+xml"/>
  <Override PartName="/customXml/itemProps198.xml" ContentType="application/vnd.openxmlformats-officedocument.customXmlProperties+xml"/>
  <Override PartName="/customXml/itemProps199.xml" ContentType="application/vnd.openxmlformats-officedocument.customXmlProperties+xml"/>
  <Override PartName="/customXml/itemProps200.xml" ContentType="application/vnd.openxmlformats-officedocument.customXmlProperties+xml"/>
  <Override PartName="/customXml/itemProps201.xml" ContentType="application/vnd.openxmlformats-officedocument.customXmlProperties+xml"/>
  <Override PartName="/customXml/itemProps202.xml" ContentType="application/vnd.openxmlformats-officedocument.customXmlProperties+xml"/>
  <Override PartName="/customXml/itemProps203.xml" ContentType="application/vnd.openxmlformats-officedocument.customXmlProperties+xml"/>
  <Override PartName="/customXml/itemProps204.xml" ContentType="application/vnd.openxmlformats-officedocument.customXmlProperties+xml"/>
  <Override PartName="/customXml/itemProps205.xml" ContentType="application/vnd.openxmlformats-officedocument.customXmlProperties+xml"/>
  <Override PartName="/customXml/itemProps206.xml" ContentType="application/vnd.openxmlformats-officedocument.customXmlProperties+xml"/>
  <Override PartName="/customXml/itemProps207.xml" ContentType="application/vnd.openxmlformats-officedocument.customXmlProperties+xml"/>
  <Override PartName="/customXml/itemProps208.xml" ContentType="application/vnd.openxmlformats-officedocument.customXmlProperties+xml"/>
  <Override PartName="/customXml/itemProps209.xml" ContentType="application/vnd.openxmlformats-officedocument.customXmlProperties+xml"/>
  <Override PartName="/customXml/itemProps210.xml" ContentType="application/vnd.openxmlformats-officedocument.customXmlProperties+xml"/>
  <Override PartName="/customXml/itemProps211.xml" ContentType="application/vnd.openxmlformats-officedocument.customXmlProperties+xml"/>
  <Override PartName="/customXml/itemProps212.xml" ContentType="application/vnd.openxmlformats-officedocument.customXmlProperties+xml"/>
  <Override PartName="/customXml/itemProps213.xml" ContentType="application/vnd.openxmlformats-officedocument.customXmlProperties+xml"/>
  <Override PartName="/customXml/itemProps214.xml" ContentType="application/vnd.openxmlformats-officedocument.customXmlProperties+xml"/>
  <Override PartName="/customXml/itemProps215.xml" ContentType="application/vnd.openxmlformats-officedocument.customXmlProperties+xml"/>
  <Override PartName="/customXml/itemProps216.xml" ContentType="application/vnd.openxmlformats-officedocument.customXmlProperties+xml"/>
  <Override PartName="/customXml/itemProps217.xml" ContentType="application/vnd.openxmlformats-officedocument.customXmlProperties+xml"/>
  <Override PartName="/customXml/itemProps218.xml" ContentType="application/vnd.openxmlformats-officedocument.customXmlProperties+xml"/>
  <Override PartName="/customXml/itemProps219.xml" ContentType="application/vnd.openxmlformats-officedocument.customXmlProperties+xml"/>
  <Override PartName="/customXml/itemProps220.xml" ContentType="application/vnd.openxmlformats-officedocument.customXmlProperties+xml"/>
  <Override PartName="/customXml/itemProps221.xml" ContentType="application/vnd.openxmlformats-officedocument.customXmlProperties+xml"/>
  <Override PartName="/customXml/itemProps222.xml" ContentType="application/vnd.openxmlformats-officedocument.customXmlProperties+xml"/>
  <Override PartName="/customXml/itemProps223.xml" ContentType="application/vnd.openxmlformats-officedocument.customXmlProperties+xml"/>
  <Override PartName="/customXml/itemProps224.xml" ContentType="application/vnd.openxmlformats-officedocument.customXmlProperties+xml"/>
  <Override PartName="/customXml/itemProps225.xml" ContentType="application/vnd.openxmlformats-officedocument.customXmlProperties+xml"/>
  <Override PartName="/customXml/itemProps226.xml" ContentType="application/vnd.openxmlformats-officedocument.customXmlProperties+xml"/>
  <Override PartName="/customXml/itemProps227.xml" ContentType="application/vnd.openxmlformats-officedocument.customXmlProperties+xml"/>
  <Override PartName="/customXml/itemProps228.xml" ContentType="application/vnd.openxmlformats-officedocument.customXmlProperties+xml"/>
  <Override PartName="/customXml/itemProps229.xml" ContentType="application/vnd.openxmlformats-officedocument.customXmlProperties+xml"/>
  <Override PartName="/customXml/itemProps230.xml" ContentType="application/vnd.openxmlformats-officedocument.customXmlProperties+xml"/>
  <Override PartName="/customXml/itemProps231.xml" ContentType="application/vnd.openxmlformats-officedocument.customXmlProperties+xml"/>
  <Override PartName="/customXml/itemProps232.xml" ContentType="application/vnd.openxmlformats-officedocument.customXmlProperties+xml"/>
  <Override PartName="/customXml/itemProps233.xml" ContentType="application/vnd.openxmlformats-officedocument.customXmlProperties+xml"/>
  <Override PartName="/customXml/itemProps234.xml" ContentType="application/vnd.openxmlformats-officedocument.customXmlProperties+xml"/>
  <Override PartName="/customXml/itemProps2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23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José Vitor\Desktop\"/>
    </mc:Choice>
  </mc:AlternateContent>
  <xr:revisionPtr revIDLastSave="0" documentId="13_ncr:1_{F9638D4C-9D8C-42EB-A14F-4E6F79D3091A}" xr6:coauthVersionLast="47" xr6:coauthVersionMax="47" xr10:uidLastSave="{00000000-0000-0000-0000-000000000000}"/>
  <bookViews>
    <workbookView xWindow="-120" yWindow="-120" windowWidth="20640" windowHeight="11160" activeTab="1" xr2:uid="{00000000-000D-0000-FFFF-FFFF00000000}"/>
  </bookViews>
  <sheets>
    <sheet name="Plan1" sheetId="1" r:id="rId1"/>
    <sheet name="Dashboard" sheetId="2" r:id="rId2"/>
  </sheets>
  <definedNames>
    <definedName name="_xlnm.Print_Area" localSheetId="1">Dashboard!$T$1:$AY$57</definedName>
    <definedName name="SegmentaçãodeDados_Name">#N/A</definedName>
    <definedName name="SegmentaçãodeDados_nomeCategoria">#N/A</definedName>
    <definedName name="SegmentaçãodeDados_nomeLojas">#N/A</definedName>
    <definedName name="SegmentaçãodeDados_nomeTerritorio">#N/A</definedName>
    <definedName name="SegmentaçãodeDados_Year">#N/A</definedName>
  </definedNames>
  <calcPr calcId="191029"/>
  <pivotCaches>
    <pivotCache cacheId="357" r:id="rId3"/>
    <pivotCache cacheId="360" r:id="rId4"/>
    <pivotCache cacheId="391" r:id="rId5"/>
    <pivotCache cacheId="394" r:id="rId6"/>
    <pivotCache cacheId="397" r:id="rId7"/>
    <pivotCache cacheId="620" r:id="rId8"/>
    <pivotCache cacheId="623" r:id="rId9"/>
    <pivotCache cacheId="626" r:id="rId10"/>
    <pivotCache cacheId="629" r:id="rId11"/>
    <pivotCache cacheId="632" r:id="rId12"/>
    <pivotCache cacheId="635" r:id="rId13"/>
    <pivotCache cacheId="638" r:id="rId14"/>
    <pivotCache cacheId="641" r:id="rId15"/>
    <pivotCache cacheId="644" r:id="rId16"/>
  </pivotCaches>
  <extLst>
    <ext xmlns:x14="http://schemas.microsoft.com/office/spreadsheetml/2009/9/main" uri="{876F7934-8845-4945-9796-88D515C7AA90}">
      <x14:pivotCaches>
        <pivotCache cacheId="388" r:id="rId17"/>
        <pivotCache cacheId="401" r:id="rId18"/>
      </x14:pivotCaches>
    </ext>
    <ext xmlns:x14="http://schemas.microsoft.com/office/spreadsheetml/2009/9/main" uri="{BBE1A952-AA13-448e-AADC-164F8A28A991}">
      <x14:slicerCaches>
        <x14:slicerCache r:id="rId19"/>
        <x14:slicerCache r:id="rId20"/>
        <x14:slicerCache r:id="rId21"/>
        <x14:slicerCache r:id="rId22"/>
        <x14:slicerCache r:id="rId23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Indicadores_b1deb1c0-703b-4739-92c9-e4df2805e97a" name="Indicadores" connection="Consulta - Indicadores"/>
          <x15:modelTable id="ScrappedWork_9c8cf60b-1b0c-4bb2-881d-48a0da77d237" name="ScrappedWork" connection="Consulta - ScrappedWork"/>
          <x15:modelTable id="Lojas_a9875f2f-3b06-4b92-bbf9-35fdb6124118" name="Lojas" connection="Consulta - Lojas"/>
          <x15:modelTable id="SalesHeader_31a4d3b1-1e84-440c-b3f7-c01b93a09df0" name="SalesHeader" connection="Consulta - SalesHeader"/>
          <x15:modelTable id="Produto_c7860464-f1ab-4ed3-976b-ac1d339a9633" name="Produto" connection="Consulta - Produto"/>
          <x15:modelTable id="CategoriaProdutos_7b22e036-2ebe-4359-8b6e-4854533b2a17" name="CategoriaProdutos" connection="Consulta - CategoriaProdutos"/>
          <x15:modelTable id="SubcategoriaProdutos_55dd239d-5097-47b4-9095-ea94e0dd1e21" name="SubcategoriaProdutos" connection="Consulta - SubcategoriaProdutos"/>
          <x15:modelTable id="CompraHeader_260efa2e-5728-47ae-b9a0-d9b1a09393ad" name="CompraHeader" connection="Consulta - CompraHeader"/>
          <x15:modelTable id="Producao_abed2318-a512-43fd-804b-a077f1ee2e09" name="Producao" connection="Consulta - Producao"/>
          <x15:modelTable id="CompraDetail_f60a5dcf-f303-44f9-a883-750bfc3fef3f" name="CompraDetail" connection="Consulta - CompraDetail"/>
          <x15:modelTable id="VendasDetail_908959ce-2ffc-4943-a88c-9242128d4907" name="VendasDetail" connection="Consulta - VendasDetail"/>
          <x15:modelTable id="Calendar" name="Calendar" connection="Conexão"/>
        </x15:modelTables>
        <x15:modelRelationships>
          <x15:modelRelationship fromTable="ScrappedWork" fromColumn="ProductID" toTable="Produto" toColumn="ProductID"/>
          <x15:modelRelationship fromTable="SalesHeader" fromColumn="DueDate" toTable="Calendar" toColumn="Date"/>
          <x15:modelRelationship fromTable="SalesHeader" fromColumn="CustomerID" toTable="Lojas" toColumn="CustomerID"/>
          <x15:modelRelationship fromTable="Produto" fromColumn="ProductSubcategoryID" toTable="SubcategoriaProdutos" toColumn="ProductSubcategoryID"/>
          <x15:modelRelationship fromTable="SubcategoriaProdutos" fromColumn="ProductCategoryID" toTable="CategoriaProdutos" toColumn="ProductCategoryID"/>
          <x15:modelRelationship fromTable="CompraHeader" fromColumn="OrderDate" toTable="Calendar" toColumn="Date"/>
          <x15:modelRelationship fromTable="Producao" fromColumn="TransactionDate" toTable="Calendar" toColumn="Date"/>
          <x15:modelRelationship fromTable="Producao" fromColumn="ProductID" toTable="Produto" toColumn="ProductID"/>
          <x15:modelRelationship fromTable="CompraDetail" fromColumn="PurchaseOrderID" toTable="CompraHeader" toColumn="PurchaseOrderID"/>
          <x15:modelRelationship fromTable="CompraDetail" fromColumn="ProductIDProd" toTable="Produto" toColumn="ProductID"/>
          <x15:modelRelationship fromTable="VendasDetail" fromColumn="SalesOrderID" toTable="SalesHeader" toColumn="SalesOrderID"/>
          <x15:modelRelationship fromTable="VendasDetail" fromColumn="ProductID" toTable="Produto" toColumn="Product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7" i="1" l="1"/>
  <c r="I24" i="1"/>
  <c r="I21" i="1"/>
  <c r="I18" i="1"/>
  <c r="I14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884B017-2839-4186-AB1E-D1BE6F93D257}" name="Conexão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2CD1A346-7533-438E-A529-AC56BB42CC9B}" name="Consulta - CategoriaProdutos" description="Conexão com a consulta 'CategoriaProdutos' na pasta de trabalho." type="100" refreshedVersion="8" minRefreshableVersion="5">
    <extLst>
      <ext xmlns:x15="http://schemas.microsoft.com/office/spreadsheetml/2010/11/main" uri="{DE250136-89BD-433C-8126-D09CA5730AF9}">
        <x15:connection id="01120325-f1f5-4086-aefd-beb36ecc0e8a"/>
      </ext>
    </extLst>
  </connection>
  <connection id="3" xr16:uid="{F475B132-961B-4848-9220-2D3C74F4023C}" name="Consulta - CompraDetail" description="Conexão com a consulta 'CompraDetail' na pasta de trabalho." type="100" refreshedVersion="8" minRefreshableVersion="5">
    <extLst>
      <ext xmlns:x15="http://schemas.microsoft.com/office/spreadsheetml/2010/11/main" uri="{DE250136-89BD-433C-8126-D09CA5730AF9}">
        <x15:connection id="47b9a753-70b7-4291-a1c5-59099b19c127"/>
      </ext>
    </extLst>
  </connection>
  <connection id="4" xr16:uid="{D47B2244-71D0-466D-83F0-F3B331D1A850}" name="Consulta - CompraHeader" description="Conexão com a consulta 'CompraHeader' na pasta de trabalho." type="100" refreshedVersion="8" minRefreshableVersion="5">
    <extLst>
      <ext xmlns:x15="http://schemas.microsoft.com/office/spreadsheetml/2010/11/main" uri="{DE250136-89BD-433C-8126-D09CA5730AF9}">
        <x15:connection id="69a25732-37df-4e93-9204-2960b5a20d7b"/>
      </ext>
    </extLst>
  </connection>
  <connection id="5" xr16:uid="{FE42DCF9-23AD-4576-B8E2-946AABEEF087}" name="Consulta - Indicadores" description="Conexão com a consulta 'Indicadores' na pasta de trabalho." type="100" refreshedVersion="8" minRefreshableVersion="5">
    <extLst>
      <ext xmlns:x15="http://schemas.microsoft.com/office/spreadsheetml/2010/11/main" uri="{DE250136-89BD-433C-8126-D09CA5730AF9}">
        <x15:connection id="358b41cf-7313-4d66-87df-2480a2c39415">
          <x15:oledbPr connection="Provider=Microsoft.Mashup.OleDb.1;Data Source=$Workbook$;Location=Indicadores;Extended Properties=&quot;&quot;">
            <x15:dbTables>
              <x15:dbTable name="Indicadores"/>
            </x15:dbTables>
          </x15:oledbPr>
        </x15:connection>
      </ext>
    </extLst>
  </connection>
  <connection id="6" xr16:uid="{393A7B90-967B-4D40-9411-7B84B616E98E}" name="Consulta - Lojas" description="Conexão com a consulta 'Lojas' na pasta de trabalho." type="100" refreshedVersion="8" minRefreshableVersion="5">
    <extLst>
      <ext xmlns:x15="http://schemas.microsoft.com/office/spreadsheetml/2010/11/main" uri="{DE250136-89BD-433C-8126-D09CA5730AF9}">
        <x15:connection id="5f2e75c2-b215-4e40-9132-90f2e99573ec">
          <x15:oledbPr connection="Provider=Microsoft.Mashup.OleDb.1;Data Source=$Workbook$;Location=Lojas;Extended Properties=&quot;&quot;">
            <x15:dbTables>
              <x15:dbTable name="Lojas"/>
            </x15:dbTables>
          </x15:oledbPr>
        </x15:connection>
      </ext>
    </extLst>
  </connection>
  <connection id="7" xr16:uid="{21F01ED8-7FCD-46F6-BD31-DDEA06CF5728}" name="Consulta - Producao" description="Conexão com a consulta 'Producao' na pasta de trabalho." type="100" refreshedVersion="8" minRefreshableVersion="5">
    <extLst>
      <ext xmlns:x15="http://schemas.microsoft.com/office/spreadsheetml/2010/11/main" uri="{DE250136-89BD-433C-8126-D09CA5730AF9}">
        <x15:connection id="4ba512b4-2cf7-4da8-993b-611f80711470"/>
      </ext>
    </extLst>
  </connection>
  <connection id="8" xr16:uid="{B10BF392-A329-4604-921D-A29DAFDA15CE}" name="Consulta - Produto" description="Conexão com a consulta 'Produto' na pasta de trabalho." type="100" refreshedVersion="8" minRefreshableVersion="5">
    <extLst>
      <ext xmlns:x15="http://schemas.microsoft.com/office/spreadsheetml/2010/11/main" uri="{DE250136-89BD-433C-8126-D09CA5730AF9}">
        <x15:connection id="09e23cbb-c175-43c5-bcc9-f0382c17d8b1"/>
      </ext>
    </extLst>
  </connection>
  <connection id="9" xr16:uid="{CD3F3B55-F690-4B22-AF97-A779400FC84D}" name="Consulta - SalesHeader" description="Conexão com a consulta 'SalesHeader' na pasta de trabalho." type="100" refreshedVersion="8" minRefreshableVersion="5">
    <extLst>
      <ext xmlns:x15="http://schemas.microsoft.com/office/spreadsheetml/2010/11/main" uri="{DE250136-89BD-433C-8126-D09CA5730AF9}">
        <x15:connection id="a5ec667f-6ae7-4a60-a1f1-ba72c59e2ade"/>
      </ext>
    </extLst>
  </connection>
  <connection id="10" xr16:uid="{90CDCDA1-C081-4A4B-9CCC-DBA44406AEDA}" name="Consulta - ScrappedWork" description="Conexão com a consulta 'ScrappedWork' na pasta de trabalho." type="100" refreshedVersion="8" minRefreshableVersion="5">
    <extLst>
      <ext xmlns:x15="http://schemas.microsoft.com/office/spreadsheetml/2010/11/main" uri="{DE250136-89BD-433C-8126-D09CA5730AF9}">
        <x15:connection id="14fe35bd-1f04-4d7b-a98a-a353db42f2bb"/>
      </ext>
    </extLst>
  </connection>
  <connection id="11" xr16:uid="{D12931AD-A760-42BF-AF17-186E3EB0C14E}" name="Consulta - SubcategoriaProdutos" description="Conexão com a consulta 'SubcategoriaProdutos' na pasta de trabalho." type="100" refreshedVersion="8" minRefreshableVersion="5">
    <extLst>
      <ext xmlns:x15="http://schemas.microsoft.com/office/spreadsheetml/2010/11/main" uri="{DE250136-89BD-433C-8126-D09CA5730AF9}">
        <x15:connection id="0e5bfdd4-f714-4fdd-8cd1-f838b9fb4b42"/>
      </ext>
    </extLst>
  </connection>
  <connection id="12" xr16:uid="{0C3C93AE-99DD-48A2-BB1A-F9FCC9933108}" name="Consulta - VendasDetail" description="Conexão com a consulta 'VendasDetail' na pasta de trabalho." type="100" refreshedVersion="8" minRefreshableVersion="5">
    <extLst>
      <ext xmlns:x15="http://schemas.microsoft.com/office/spreadsheetml/2010/11/main" uri="{DE250136-89BD-433C-8126-D09CA5730AF9}">
        <x15:connection id="71d7a0f3-fe87-4ebf-876a-a83873627964"/>
      </ext>
    </extLst>
  </connection>
  <connection id="13" xr16:uid="{8CF5291D-88D0-4EA7-AF2C-5655B450DE00}" keepAlive="1" name="ThisWorkbookDataModel" description="Modelo de Dad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<sst xmlns="http://schemas.openxmlformats.org/spreadsheetml/2006/main" count="85" uniqueCount="61">
  <si>
    <t>Rótulos de Linha</t>
  </si>
  <si>
    <t>Total Geral</t>
  </si>
  <si>
    <t>Australia</t>
  </si>
  <si>
    <t>Canada</t>
  </si>
  <si>
    <t>France</t>
  </si>
  <si>
    <t>Germany</t>
  </si>
  <si>
    <t>Northwest</t>
  </si>
  <si>
    <t>Southwest</t>
  </si>
  <si>
    <t>United Kingdom</t>
  </si>
  <si>
    <t>Canadian Dollar</t>
  </si>
  <si>
    <t>United Kingdom Pound</t>
  </si>
  <si>
    <t>Accessories</t>
  </si>
  <si>
    <t>Bikes</t>
  </si>
  <si>
    <t>Clothing</t>
  </si>
  <si>
    <t>Components</t>
  </si>
  <si>
    <t>Australian Dollar</t>
  </si>
  <si>
    <t>TotalVendas</t>
  </si>
  <si>
    <t>TotalCompras</t>
  </si>
  <si>
    <t>Lucro</t>
  </si>
  <si>
    <t>Brakes and Gears</t>
  </si>
  <si>
    <t>Excellent Riding Supplies</t>
  </si>
  <si>
    <t>Retail Mall</t>
  </si>
  <si>
    <t>Totes &amp; Baskets Company</t>
  </si>
  <si>
    <t>Vigorous Exercise Company</t>
  </si>
  <si>
    <t>TicketMédio</t>
  </si>
  <si>
    <t>Vendas por Lojas</t>
  </si>
  <si>
    <t>Vendas por Território</t>
  </si>
  <si>
    <t>Scrap</t>
  </si>
  <si>
    <t>Drill size too small</t>
  </si>
  <si>
    <t>Paint process failed</t>
  </si>
  <si>
    <t>Thermoform temperature too low</t>
  </si>
  <si>
    <t>Trim length too long</t>
  </si>
  <si>
    <t>Wheel misaligned</t>
  </si>
  <si>
    <t>MergemLucro</t>
  </si>
  <si>
    <t>MédiaLucro</t>
  </si>
  <si>
    <t>AWC Logo Cap</t>
  </si>
  <si>
    <t>Half-Finger Gloves, M</t>
  </si>
  <si>
    <t>Half-Finger Gloves, S</t>
  </si>
  <si>
    <t>HL Mountain Tire</t>
  </si>
  <si>
    <t>HL Road Tire</t>
  </si>
  <si>
    <t>LL Mountain Tire</t>
  </si>
  <si>
    <t>LL Road Seat/Saddle</t>
  </si>
  <si>
    <t>LL Road Tire</t>
  </si>
  <si>
    <t>Long-Sleeve Logo Jersey, L</t>
  </si>
  <si>
    <t>Long-Sleeve Logo Jersey, M</t>
  </si>
  <si>
    <t>Long-Sleeve Logo Jersey, XL</t>
  </si>
  <si>
    <t>ML Mountain Tire</t>
  </si>
  <si>
    <t>ML Road Seat/Saddle</t>
  </si>
  <si>
    <t>ML Road Tire</t>
  </si>
  <si>
    <t>Rear Brakes</t>
  </si>
  <si>
    <t>Sport-100 Helmet, Black</t>
  </si>
  <si>
    <t>Sport-100 Helmet, Blue</t>
  </si>
  <si>
    <t>Sport-100 Helmet, Red</t>
  </si>
  <si>
    <t>Touring Tire</t>
  </si>
  <si>
    <t>Water Bottle - 30 oz.</t>
  </si>
  <si>
    <t>Top 10 melhores e 10 piores</t>
  </si>
  <si>
    <t>GirodeEstoque</t>
  </si>
  <si>
    <t>Giro de estoque</t>
  </si>
  <si>
    <t>QuantidadeVendida</t>
  </si>
  <si>
    <t>TaxaRecompra</t>
  </si>
  <si>
    <t>ROI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</si>
</sst>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43" formatCode="_-* #,##0.00_-;\-* #,##0.00_-;_-* &quot;-&quot;??_-;_-@_-"/>
    <numFmt numFmtId="164" formatCode="0.00%;\-0.00%;0.00%"/>
    <numFmt numFmtId="165" formatCode="&quot;R$&quot;\ #,##0.00;\-&quot;R$&quot;\ #,##0.00;&quot;R$&quot;\ #,##0.00"/>
    <numFmt numFmtId="167" formatCode="&quot;R$&quot;\ #,##0.00"/>
    <numFmt numFmtId="170" formatCode="&quot;R$&quot;\ #,##0.00,,\ &quot;M&quot;"/>
    <numFmt numFmtId="173" formatCode="_-* #,##0_-;\-* #,##0_-;_-* &quot;-&quot;??_-;_-@_-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9"/>
      <name val="Calibri"/>
      <family val="2"/>
      <scheme val="minor"/>
    </font>
    <font>
      <sz val="11"/>
      <color theme="1"/>
      <name val="Calibri"/>
      <family val="2"/>
      <scheme val="minor"/>
    </font>
    <font>
      <sz val="16"/>
      <color theme="1"/>
      <name val="Verdana"/>
      <family val="2"/>
    </font>
  </fonts>
  <fills count="5">
    <fill>
      <patternFill patternType="none"/>
    </fill>
    <fill>
      <patternFill patternType="gray125"/>
    </fill>
    <fill>
      <patternFill patternType="solid">
        <fgColor rgb="FFF2F3EE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9" fontId="3" fillId="0" borderId="0" applyFont="0" applyFill="0" applyBorder="0" applyAlignment="0" applyProtection="0"/>
    <xf numFmtId="43" fontId="3" fillId="0" borderId="0" applyFont="0" applyFill="0" applyBorder="0" applyAlignment="0" applyProtection="0"/>
  </cellStyleXfs>
  <cellXfs count="1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2" fillId="0" borderId="0" xfId="0" applyFont="1"/>
    <xf numFmtId="10" fontId="0" fillId="0" borderId="0" xfId="1" applyNumberFormat="1" applyFont="1"/>
    <xf numFmtId="0" fontId="0" fillId="2" borderId="0" xfId="0" applyFill="1"/>
    <xf numFmtId="0" fontId="1" fillId="3" borderId="0" xfId="0" applyFont="1" applyFill="1"/>
    <xf numFmtId="0" fontId="0" fillId="3" borderId="0" xfId="0" applyFill="1"/>
    <xf numFmtId="10" fontId="4" fillId="2" borderId="0" xfId="0" applyNumberFormat="1" applyFont="1" applyFill="1"/>
    <xf numFmtId="0" fontId="0" fillId="4" borderId="0" xfId="0" applyFill="1"/>
    <xf numFmtId="3" fontId="0" fillId="0" borderId="0" xfId="0" applyNumberFormat="1"/>
    <xf numFmtId="164" fontId="0" fillId="0" borderId="0" xfId="0" applyNumberFormat="1"/>
    <xf numFmtId="165" fontId="0" fillId="0" borderId="0" xfId="0" applyNumberFormat="1"/>
    <xf numFmtId="167" fontId="0" fillId="0" borderId="0" xfId="0" applyNumberFormat="1"/>
    <xf numFmtId="170" fontId="0" fillId="0" borderId="0" xfId="0" applyNumberFormat="1"/>
    <xf numFmtId="173" fontId="0" fillId="0" borderId="0" xfId="2" applyNumberFormat="1" applyFont="1"/>
    <xf numFmtId="9" fontId="0" fillId="0" borderId="0" xfId="1" applyFont="1"/>
  </cellXfs>
  <cellStyles count="3">
    <cellStyle name="Normal" xfId="0" builtinId="0"/>
    <cellStyle name="Porcentagem" xfId="1" builtinId="5"/>
    <cellStyle name="Vírgula" xfId="2" builtinId="3"/>
  </cellStyles>
  <dxfs count="2">
    <dxf>
      <font>
        <b/>
        <i val="0"/>
        <sz val="20"/>
        <color theme="1"/>
        <name val="Verdana"/>
        <family val="2"/>
      </font>
      <fill>
        <patternFill>
          <fgColor rgb="FFF0F1EB"/>
          <bgColor rgb="FFF0F1EB"/>
        </patternFill>
      </fill>
      <border diagonalUp="0" diagonalDown="0">
        <left/>
        <right/>
        <top/>
        <bottom/>
        <vertical/>
        <horizontal/>
      </border>
    </dxf>
    <dxf>
      <font>
        <b val="0"/>
        <i val="0"/>
        <sz val="16"/>
        <color theme="1"/>
        <name val="Verdana"/>
        <family val="2"/>
        <scheme val="none"/>
      </font>
      <fill>
        <patternFill>
          <fgColor rgb="FFF0F1EB"/>
          <bgColor rgb="FFF0F1EB"/>
        </patternFill>
      </fill>
      <border diagonalUp="0"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Dash" pivot="0" table="0" count="10" xr9:uid="{32CC0A53-0CDE-4FF9-A7FF-3BE0762A3792}">
      <tableStyleElement type="wholeTable" dxfId="1"/>
      <tableStyleElement type="headerRow" dxfId="0"/>
    </tableStyle>
  </tableStyles>
  <colors>
    <mruColors>
      <color rgb="FF24AEB4"/>
      <color rgb="FF6071F5"/>
      <color rgb="FFFFFFFF"/>
      <color rgb="FFF0F1EB"/>
      <color rgb="FFF2F3EE"/>
      <color rgb="FF032C67"/>
      <color rgb="FF022F6A"/>
      <color rgb="FF749CF4"/>
      <color rgb="FF4C80F0"/>
    </mruColors>
  </colors>
  <extLst>
    <ext xmlns:x14="http://schemas.microsoft.com/office/spreadsheetml/2009/9/main" uri="{46F421CA-312F-682f-3DD2-61675219B42D}">
      <x14:dxfs count="8">
        <dxf>
          <font>
            <sz val="16"/>
            <color rgb="FFF0F1EB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rgb="FFF0F1EB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sz val="16"/>
            <color theme="0"/>
            <name val="Verdana"/>
            <family val="2"/>
          </font>
          <fill>
            <patternFill patternType="solid">
              <fgColor rgb="FFF0F1EB"/>
              <bgColor rgb="FF7030A0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auto="1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rgb="FFF0F1EB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theme="0"/>
            <name val="Verdana"/>
            <family val="2"/>
          </font>
          <fill>
            <patternFill patternType="solid">
              <fgColor auto="1"/>
              <bgColor rgb="FF002060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sz val="16"/>
            <color rgb="FFF0F1EB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sz val="14"/>
            <color theme="1" tint="0.24994659260841701"/>
            <name val="Verdana"/>
            <family val="2"/>
          </font>
          <fill>
            <patternFill patternType="solid">
              <fgColor rgb="FFF0F1EB"/>
              <bgColor rgb="FFF0F1EB"/>
            </patternFill>
          </fill>
          <border diagonalUp="0" diagonalDown="0">
            <left/>
            <right/>
            <top/>
            <bottom/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Dash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customXml" Target="../customXml/item88.xml"/><Relationship Id="rId21" Type="http://schemas.microsoft.com/office/2007/relationships/slicerCache" Target="slicerCaches/slicerCache3.xml"/><Relationship Id="rId63" Type="http://schemas.openxmlformats.org/officeDocument/2006/relationships/customXml" Target="../customXml/item34.xml"/><Relationship Id="rId159" Type="http://schemas.openxmlformats.org/officeDocument/2006/relationships/customXml" Target="../customXml/item130.xml"/><Relationship Id="rId170" Type="http://schemas.openxmlformats.org/officeDocument/2006/relationships/customXml" Target="../customXml/item141.xml"/><Relationship Id="rId191" Type="http://schemas.openxmlformats.org/officeDocument/2006/relationships/customXml" Target="../customXml/item162.xml"/><Relationship Id="rId205" Type="http://schemas.openxmlformats.org/officeDocument/2006/relationships/customXml" Target="../customXml/item176.xml"/><Relationship Id="rId226" Type="http://schemas.openxmlformats.org/officeDocument/2006/relationships/customXml" Target="../customXml/item197.xml"/><Relationship Id="rId247" Type="http://schemas.openxmlformats.org/officeDocument/2006/relationships/customXml" Target="../customXml/item218.xml"/><Relationship Id="rId107" Type="http://schemas.openxmlformats.org/officeDocument/2006/relationships/customXml" Target="../customXml/item78.xml"/><Relationship Id="rId11" Type="http://schemas.openxmlformats.org/officeDocument/2006/relationships/pivotCacheDefinition" Target="pivotCache/pivotCacheDefinition9.xml"/><Relationship Id="rId32" Type="http://schemas.openxmlformats.org/officeDocument/2006/relationships/customXml" Target="../customXml/item3.xml"/><Relationship Id="rId53" Type="http://schemas.openxmlformats.org/officeDocument/2006/relationships/customXml" Target="../customXml/item24.xml"/><Relationship Id="rId74" Type="http://schemas.openxmlformats.org/officeDocument/2006/relationships/customXml" Target="../customXml/item45.xml"/><Relationship Id="rId128" Type="http://schemas.openxmlformats.org/officeDocument/2006/relationships/customXml" Target="../customXml/item99.xml"/><Relationship Id="rId149" Type="http://schemas.openxmlformats.org/officeDocument/2006/relationships/customXml" Target="../customXml/item120.xml"/><Relationship Id="rId5" Type="http://schemas.openxmlformats.org/officeDocument/2006/relationships/pivotCacheDefinition" Target="pivotCache/pivotCacheDefinition3.xml"/><Relationship Id="rId95" Type="http://schemas.openxmlformats.org/officeDocument/2006/relationships/customXml" Target="../customXml/item66.xml"/><Relationship Id="rId160" Type="http://schemas.openxmlformats.org/officeDocument/2006/relationships/customXml" Target="../customXml/item131.xml"/><Relationship Id="rId181" Type="http://schemas.openxmlformats.org/officeDocument/2006/relationships/customXml" Target="../customXml/item152.xml"/><Relationship Id="rId216" Type="http://schemas.openxmlformats.org/officeDocument/2006/relationships/customXml" Target="../customXml/item187.xml"/><Relationship Id="rId237" Type="http://schemas.openxmlformats.org/officeDocument/2006/relationships/customXml" Target="../customXml/item208.xml"/><Relationship Id="rId258" Type="http://schemas.openxmlformats.org/officeDocument/2006/relationships/customXml" Target="../customXml/item229.xml"/><Relationship Id="rId22" Type="http://schemas.microsoft.com/office/2007/relationships/slicerCache" Target="slicerCaches/slicerCache4.xml"/><Relationship Id="rId43" Type="http://schemas.openxmlformats.org/officeDocument/2006/relationships/customXml" Target="../customXml/item14.xml"/><Relationship Id="rId64" Type="http://schemas.openxmlformats.org/officeDocument/2006/relationships/customXml" Target="../customXml/item35.xml"/><Relationship Id="rId118" Type="http://schemas.openxmlformats.org/officeDocument/2006/relationships/customXml" Target="../customXml/item89.xml"/><Relationship Id="rId139" Type="http://schemas.openxmlformats.org/officeDocument/2006/relationships/customXml" Target="../customXml/item110.xml"/><Relationship Id="rId85" Type="http://schemas.openxmlformats.org/officeDocument/2006/relationships/customXml" Target="../customXml/item56.xml"/><Relationship Id="rId150" Type="http://schemas.openxmlformats.org/officeDocument/2006/relationships/customXml" Target="../customXml/item121.xml"/><Relationship Id="rId171" Type="http://schemas.openxmlformats.org/officeDocument/2006/relationships/customXml" Target="../customXml/item142.xml"/><Relationship Id="rId192" Type="http://schemas.openxmlformats.org/officeDocument/2006/relationships/customXml" Target="../customXml/item163.xml"/><Relationship Id="rId206" Type="http://schemas.openxmlformats.org/officeDocument/2006/relationships/customXml" Target="../customXml/item177.xml"/><Relationship Id="rId227" Type="http://schemas.openxmlformats.org/officeDocument/2006/relationships/customXml" Target="../customXml/item198.xml"/><Relationship Id="rId248" Type="http://schemas.openxmlformats.org/officeDocument/2006/relationships/customXml" Target="../customXml/item219.xml"/><Relationship Id="rId12" Type="http://schemas.openxmlformats.org/officeDocument/2006/relationships/pivotCacheDefinition" Target="pivotCache/pivotCacheDefinition10.xml"/><Relationship Id="rId33" Type="http://schemas.openxmlformats.org/officeDocument/2006/relationships/customXml" Target="../customXml/item4.xml"/><Relationship Id="rId108" Type="http://schemas.openxmlformats.org/officeDocument/2006/relationships/customXml" Target="../customXml/item79.xml"/><Relationship Id="rId129" Type="http://schemas.openxmlformats.org/officeDocument/2006/relationships/customXml" Target="../customXml/item100.xml"/><Relationship Id="rId54" Type="http://schemas.openxmlformats.org/officeDocument/2006/relationships/customXml" Target="../customXml/item25.xml"/><Relationship Id="rId75" Type="http://schemas.openxmlformats.org/officeDocument/2006/relationships/customXml" Target="../customXml/item46.xml"/><Relationship Id="rId96" Type="http://schemas.openxmlformats.org/officeDocument/2006/relationships/customXml" Target="../customXml/item67.xml"/><Relationship Id="rId140" Type="http://schemas.openxmlformats.org/officeDocument/2006/relationships/customXml" Target="../customXml/item111.xml"/><Relationship Id="rId161" Type="http://schemas.openxmlformats.org/officeDocument/2006/relationships/customXml" Target="../customXml/item132.xml"/><Relationship Id="rId182" Type="http://schemas.openxmlformats.org/officeDocument/2006/relationships/customXml" Target="../customXml/item153.xml"/><Relationship Id="rId217" Type="http://schemas.openxmlformats.org/officeDocument/2006/relationships/customXml" Target="../customXml/item188.xml"/><Relationship Id="rId6" Type="http://schemas.openxmlformats.org/officeDocument/2006/relationships/pivotCacheDefinition" Target="pivotCache/pivotCacheDefinition4.xml"/><Relationship Id="rId238" Type="http://schemas.openxmlformats.org/officeDocument/2006/relationships/customXml" Target="../customXml/item209.xml"/><Relationship Id="rId259" Type="http://schemas.openxmlformats.org/officeDocument/2006/relationships/customXml" Target="../customXml/item230.xml"/><Relationship Id="rId23" Type="http://schemas.microsoft.com/office/2007/relationships/slicerCache" Target="slicerCaches/slicerCache5.xml"/><Relationship Id="rId119" Type="http://schemas.openxmlformats.org/officeDocument/2006/relationships/customXml" Target="../customXml/item90.xml"/><Relationship Id="rId44" Type="http://schemas.openxmlformats.org/officeDocument/2006/relationships/customXml" Target="../customXml/item15.xml"/><Relationship Id="rId65" Type="http://schemas.openxmlformats.org/officeDocument/2006/relationships/customXml" Target="../customXml/item36.xml"/><Relationship Id="rId86" Type="http://schemas.openxmlformats.org/officeDocument/2006/relationships/customXml" Target="../customXml/item57.xml"/><Relationship Id="rId130" Type="http://schemas.openxmlformats.org/officeDocument/2006/relationships/customXml" Target="../customXml/item101.xml"/><Relationship Id="rId151" Type="http://schemas.openxmlformats.org/officeDocument/2006/relationships/customXml" Target="../customXml/item122.xml"/><Relationship Id="rId172" Type="http://schemas.openxmlformats.org/officeDocument/2006/relationships/customXml" Target="../customXml/item143.xml"/><Relationship Id="rId193" Type="http://schemas.openxmlformats.org/officeDocument/2006/relationships/customXml" Target="../customXml/item164.xml"/><Relationship Id="rId207" Type="http://schemas.openxmlformats.org/officeDocument/2006/relationships/customXml" Target="../customXml/item178.xml"/><Relationship Id="rId228" Type="http://schemas.openxmlformats.org/officeDocument/2006/relationships/customXml" Target="../customXml/item199.xml"/><Relationship Id="rId249" Type="http://schemas.openxmlformats.org/officeDocument/2006/relationships/customXml" Target="../customXml/item220.xml"/><Relationship Id="rId13" Type="http://schemas.openxmlformats.org/officeDocument/2006/relationships/pivotCacheDefinition" Target="pivotCache/pivotCacheDefinition11.xml"/><Relationship Id="rId109" Type="http://schemas.openxmlformats.org/officeDocument/2006/relationships/customXml" Target="../customXml/item80.xml"/><Relationship Id="rId260" Type="http://schemas.openxmlformats.org/officeDocument/2006/relationships/customXml" Target="../customXml/item231.xml"/><Relationship Id="rId34" Type="http://schemas.openxmlformats.org/officeDocument/2006/relationships/customXml" Target="../customXml/item5.xml"/><Relationship Id="rId55" Type="http://schemas.openxmlformats.org/officeDocument/2006/relationships/customXml" Target="../customXml/item26.xml"/><Relationship Id="rId76" Type="http://schemas.openxmlformats.org/officeDocument/2006/relationships/customXml" Target="../customXml/item47.xml"/><Relationship Id="rId97" Type="http://schemas.openxmlformats.org/officeDocument/2006/relationships/customXml" Target="../customXml/item68.xml"/><Relationship Id="rId120" Type="http://schemas.openxmlformats.org/officeDocument/2006/relationships/customXml" Target="../customXml/item91.xml"/><Relationship Id="rId141" Type="http://schemas.openxmlformats.org/officeDocument/2006/relationships/customXml" Target="../customXml/item112.xml"/><Relationship Id="rId7" Type="http://schemas.openxmlformats.org/officeDocument/2006/relationships/pivotCacheDefinition" Target="pivotCache/pivotCacheDefinition5.xml"/><Relationship Id="rId162" Type="http://schemas.openxmlformats.org/officeDocument/2006/relationships/customXml" Target="../customXml/item133.xml"/><Relationship Id="rId183" Type="http://schemas.openxmlformats.org/officeDocument/2006/relationships/customXml" Target="../customXml/item154.xml"/><Relationship Id="rId218" Type="http://schemas.openxmlformats.org/officeDocument/2006/relationships/customXml" Target="../customXml/item189.xml"/><Relationship Id="rId239" Type="http://schemas.openxmlformats.org/officeDocument/2006/relationships/customXml" Target="../customXml/item210.xml"/><Relationship Id="rId250" Type="http://schemas.openxmlformats.org/officeDocument/2006/relationships/customXml" Target="../customXml/item221.xml"/><Relationship Id="rId24" Type="http://schemas.openxmlformats.org/officeDocument/2006/relationships/theme" Target="theme/theme1.xml"/><Relationship Id="rId45" Type="http://schemas.openxmlformats.org/officeDocument/2006/relationships/customXml" Target="../customXml/item16.xml"/><Relationship Id="rId66" Type="http://schemas.openxmlformats.org/officeDocument/2006/relationships/customXml" Target="../customXml/item37.xml"/><Relationship Id="rId87" Type="http://schemas.openxmlformats.org/officeDocument/2006/relationships/customXml" Target="../customXml/item58.xml"/><Relationship Id="rId110" Type="http://schemas.openxmlformats.org/officeDocument/2006/relationships/customXml" Target="../customXml/item81.xml"/><Relationship Id="rId131" Type="http://schemas.openxmlformats.org/officeDocument/2006/relationships/customXml" Target="../customXml/item102.xml"/><Relationship Id="rId152" Type="http://schemas.openxmlformats.org/officeDocument/2006/relationships/customXml" Target="../customXml/item123.xml"/><Relationship Id="rId173" Type="http://schemas.openxmlformats.org/officeDocument/2006/relationships/customXml" Target="../customXml/item144.xml"/><Relationship Id="rId194" Type="http://schemas.openxmlformats.org/officeDocument/2006/relationships/customXml" Target="../customXml/item165.xml"/><Relationship Id="rId208" Type="http://schemas.openxmlformats.org/officeDocument/2006/relationships/customXml" Target="../customXml/item179.xml"/><Relationship Id="rId229" Type="http://schemas.openxmlformats.org/officeDocument/2006/relationships/customXml" Target="../customXml/item200.xml"/><Relationship Id="rId240" Type="http://schemas.openxmlformats.org/officeDocument/2006/relationships/customXml" Target="../customXml/item211.xml"/><Relationship Id="rId261" Type="http://schemas.openxmlformats.org/officeDocument/2006/relationships/customXml" Target="../customXml/item232.xml"/><Relationship Id="rId14" Type="http://schemas.openxmlformats.org/officeDocument/2006/relationships/pivotCacheDefinition" Target="pivotCache/pivotCacheDefinition12.xml"/><Relationship Id="rId35" Type="http://schemas.openxmlformats.org/officeDocument/2006/relationships/customXml" Target="../customXml/item6.xml"/><Relationship Id="rId56" Type="http://schemas.openxmlformats.org/officeDocument/2006/relationships/customXml" Target="../customXml/item27.xml"/><Relationship Id="rId77" Type="http://schemas.openxmlformats.org/officeDocument/2006/relationships/customXml" Target="../customXml/item48.xml"/><Relationship Id="rId100" Type="http://schemas.openxmlformats.org/officeDocument/2006/relationships/customXml" Target="../customXml/item71.xml"/><Relationship Id="rId8" Type="http://schemas.openxmlformats.org/officeDocument/2006/relationships/pivotCacheDefinition" Target="pivotCache/pivotCacheDefinition6.xml"/><Relationship Id="rId98" Type="http://schemas.openxmlformats.org/officeDocument/2006/relationships/customXml" Target="../customXml/item69.xml"/><Relationship Id="rId121" Type="http://schemas.openxmlformats.org/officeDocument/2006/relationships/customXml" Target="../customXml/item92.xml"/><Relationship Id="rId142" Type="http://schemas.openxmlformats.org/officeDocument/2006/relationships/customXml" Target="../customXml/item113.xml"/><Relationship Id="rId163" Type="http://schemas.openxmlformats.org/officeDocument/2006/relationships/customXml" Target="../customXml/item134.xml"/><Relationship Id="rId184" Type="http://schemas.openxmlformats.org/officeDocument/2006/relationships/customXml" Target="../customXml/item155.xml"/><Relationship Id="rId219" Type="http://schemas.openxmlformats.org/officeDocument/2006/relationships/customXml" Target="../customXml/item190.xml"/><Relationship Id="rId230" Type="http://schemas.openxmlformats.org/officeDocument/2006/relationships/customXml" Target="../customXml/item201.xml"/><Relationship Id="rId251" Type="http://schemas.openxmlformats.org/officeDocument/2006/relationships/customXml" Target="../customXml/item222.xml"/><Relationship Id="rId25" Type="http://schemas.openxmlformats.org/officeDocument/2006/relationships/connections" Target="connections.xml"/><Relationship Id="rId46" Type="http://schemas.openxmlformats.org/officeDocument/2006/relationships/customXml" Target="../customXml/item17.xml"/><Relationship Id="rId67" Type="http://schemas.openxmlformats.org/officeDocument/2006/relationships/customXml" Target="../customXml/item38.xml"/><Relationship Id="rId88" Type="http://schemas.openxmlformats.org/officeDocument/2006/relationships/customXml" Target="../customXml/item59.xml"/><Relationship Id="rId111" Type="http://schemas.openxmlformats.org/officeDocument/2006/relationships/customXml" Target="../customXml/item82.xml"/><Relationship Id="rId132" Type="http://schemas.openxmlformats.org/officeDocument/2006/relationships/customXml" Target="../customXml/item103.xml"/><Relationship Id="rId153" Type="http://schemas.openxmlformats.org/officeDocument/2006/relationships/customXml" Target="../customXml/item124.xml"/><Relationship Id="rId174" Type="http://schemas.openxmlformats.org/officeDocument/2006/relationships/customXml" Target="../customXml/item145.xml"/><Relationship Id="rId195" Type="http://schemas.openxmlformats.org/officeDocument/2006/relationships/customXml" Target="../customXml/item166.xml"/><Relationship Id="rId209" Type="http://schemas.openxmlformats.org/officeDocument/2006/relationships/customXml" Target="../customXml/item180.xml"/><Relationship Id="rId220" Type="http://schemas.openxmlformats.org/officeDocument/2006/relationships/customXml" Target="../customXml/item191.xml"/><Relationship Id="rId241" Type="http://schemas.openxmlformats.org/officeDocument/2006/relationships/customXml" Target="../customXml/item212.xml"/><Relationship Id="rId15" Type="http://schemas.openxmlformats.org/officeDocument/2006/relationships/pivotCacheDefinition" Target="pivotCache/pivotCacheDefinition13.xml"/><Relationship Id="rId36" Type="http://schemas.openxmlformats.org/officeDocument/2006/relationships/customXml" Target="../customXml/item7.xml"/><Relationship Id="rId57" Type="http://schemas.openxmlformats.org/officeDocument/2006/relationships/customXml" Target="../customXml/item28.xml"/><Relationship Id="rId262" Type="http://schemas.openxmlformats.org/officeDocument/2006/relationships/customXml" Target="../customXml/item233.xml"/><Relationship Id="rId78" Type="http://schemas.openxmlformats.org/officeDocument/2006/relationships/customXml" Target="../customXml/item49.xml"/><Relationship Id="rId99" Type="http://schemas.openxmlformats.org/officeDocument/2006/relationships/customXml" Target="../customXml/item70.xml"/><Relationship Id="rId101" Type="http://schemas.openxmlformats.org/officeDocument/2006/relationships/customXml" Target="../customXml/item72.xml"/><Relationship Id="rId122" Type="http://schemas.openxmlformats.org/officeDocument/2006/relationships/customXml" Target="../customXml/item93.xml"/><Relationship Id="rId143" Type="http://schemas.openxmlformats.org/officeDocument/2006/relationships/customXml" Target="../customXml/item114.xml"/><Relationship Id="rId164" Type="http://schemas.openxmlformats.org/officeDocument/2006/relationships/customXml" Target="../customXml/item135.xml"/><Relationship Id="rId185" Type="http://schemas.openxmlformats.org/officeDocument/2006/relationships/customXml" Target="../customXml/item156.xml"/><Relationship Id="rId9" Type="http://schemas.openxmlformats.org/officeDocument/2006/relationships/pivotCacheDefinition" Target="pivotCache/pivotCacheDefinition7.xml"/><Relationship Id="rId210" Type="http://schemas.openxmlformats.org/officeDocument/2006/relationships/customXml" Target="../customXml/item181.xml"/><Relationship Id="rId26" Type="http://schemas.openxmlformats.org/officeDocument/2006/relationships/styles" Target="styles.xml"/><Relationship Id="rId231" Type="http://schemas.openxmlformats.org/officeDocument/2006/relationships/customXml" Target="../customXml/item202.xml"/><Relationship Id="rId252" Type="http://schemas.openxmlformats.org/officeDocument/2006/relationships/customXml" Target="../customXml/item223.xml"/><Relationship Id="rId47" Type="http://schemas.openxmlformats.org/officeDocument/2006/relationships/customXml" Target="../customXml/item18.xml"/><Relationship Id="rId68" Type="http://schemas.openxmlformats.org/officeDocument/2006/relationships/customXml" Target="../customXml/item39.xml"/><Relationship Id="rId89" Type="http://schemas.openxmlformats.org/officeDocument/2006/relationships/customXml" Target="../customXml/item60.xml"/><Relationship Id="rId112" Type="http://schemas.openxmlformats.org/officeDocument/2006/relationships/customXml" Target="../customXml/item83.xml"/><Relationship Id="rId133" Type="http://schemas.openxmlformats.org/officeDocument/2006/relationships/customXml" Target="../customXml/item104.xml"/><Relationship Id="rId154" Type="http://schemas.openxmlformats.org/officeDocument/2006/relationships/customXml" Target="../customXml/item125.xml"/><Relationship Id="rId175" Type="http://schemas.openxmlformats.org/officeDocument/2006/relationships/customXml" Target="../customXml/item146.xml"/><Relationship Id="rId196" Type="http://schemas.openxmlformats.org/officeDocument/2006/relationships/customXml" Target="../customXml/item167.xml"/><Relationship Id="rId200" Type="http://schemas.openxmlformats.org/officeDocument/2006/relationships/customXml" Target="../customXml/item171.xml"/><Relationship Id="rId16" Type="http://schemas.openxmlformats.org/officeDocument/2006/relationships/pivotCacheDefinition" Target="pivotCache/pivotCacheDefinition14.xml"/><Relationship Id="rId221" Type="http://schemas.openxmlformats.org/officeDocument/2006/relationships/customXml" Target="../customXml/item192.xml"/><Relationship Id="rId242" Type="http://schemas.openxmlformats.org/officeDocument/2006/relationships/customXml" Target="../customXml/item213.xml"/><Relationship Id="rId263" Type="http://schemas.openxmlformats.org/officeDocument/2006/relationships/customXml" Target="../customXml/item234.xml"/><Relationship Id="rId37" Type="http://schemas.openxmlformats.org/officeDocument/2006/relationships/customXml" Target="../customXml/item8.xml"/><Relationship Id="rId58" Type="http://schemas.openxmlformats.org/officeDocument/2006/relationships/customXml" Target="../customXml/item29.xml"/><Relationship Id="rId79" Type="http://schemas.openxmlformats.org/officeDocument/2006/relationships/customXml" Target="../customXml/item50.xml"/><Relationship Id="rId102" Type="http://schemas.openxmlformats.org/officeDocument/2006/relationships/customXml" Target="../customXml/item73.xml"/><Relationship Id="rId123" Type="http://schemas.openxmlformats.org/officeDocument/2006/relationships/customXml" Target="../customXml/item94.xml"/><Relationship Id="rId144" Type="http://schemas.openxmlformats.org/officeDocument/2006/relationships/customXml" Target="../customXml/item115.xml"/><Relationship Id="rId90" Type="http://schemas.openxmlformats.org/officeDocument/2006/relationships/customXml" Target="../customXml/item61.xml"/><Relationship Id="rId165" Type="http://schemas.openxmlformats.org/officeDocument/2006/relationships/customXml" Target="../customXml/item136.xml"/><Relationship Id="rId186" Type="http://schemas.openxmlformats.org/officeDocument/2006/relationships/customXml" Target="../customXml/item157.xml"/><Relationship Id="rId211" Type="http://schemas.openxmlformats.org/officeDocument/2006/relationships/customXml" Target="../customXml/item182.xml"/><Relationship Id="rId232" Type="http://schemas.openxmlformats.org/officeDocument/2006/relationships/customXml" Target="../customXml/item203.xml"/><Relationship Id="rId253" Type="http://schemas.openxmlformats.org/officeDocument/2006/relationships/customXml" Target="../customXml/item224.xml"/><Relationship Id="rId27" Type="http://schemas.openxmlformats.org/officeDocument/2006/relationships/sharedStrings" Target="sharedStrings.xml"/><Relationship Id="rId48" Type="http://schemas.openxmlformats.org/officeDocument/2006/relationships/customXml" Target="../customXml/item19.xml"/><Relationship Id="rId69" Type="http://schemas.openxmlformats.org/officeDocument/2006/relationships/customXml" Target="../customXml/item40.xml"/><Relationship Id="rId113" Type="http://schemas.openxmlformats.org/officeDocument/2006/relationships/customXml" Target="../customXml/item84.xml"/><Relationship Id="rId134" Type="http://schemas.openxmlformats.org/officeDocument/2006/relationships/customXml" Target="../customXml/item105.xml"/><Relationship Id="rId80" Type="http://schemas.openxmlformats.org/officeDocument/2006/relationships/customXml" Target="../customXml/item51.xml"/><Relationship Id="rId155" Type="http://schemas.openxmlformats.org/officeDocument/2006/relationships/customXml" Target="../customXml/item126.xml"/><Relationship Id="rId176" Type="http://schemas.openxmlformats.org/officeDocument/2006/relationships/customXml" Target="../customXml/item147.xml"/><Relationship Id="rId197" Type="http://schemas.openxmlformats.org/officeDocument/2006/relationships/customXml" Target="../customXml/item168.xml"/><Relationship Id="rId201" Type="http://schemas.openxmlformats.org/officeDocument/2006/relationships/customXml" Target="../customXml/item172.xml"/><Relationship Id="rId222" Type="http://schemas.openxmlformats.org/officeDocument/2006/relationships/customXml" Target="../customXml/item193.xml"/><Relationship Id="rId243" Type="http://schemas.openxmlformats.org/officeDocument/2006/relationships/customXml" Target="../customXml/item214.xml"/><Relationship Id="rId264" Type="http://schemas.openxmlformats.org/officeDocument/2006/relationships/customXml" Target="../customXml/item235.xml"/><Relationship Id="rId17" Type="http://schemas.openxmlformats.org/officeDocument/2006/relationships/pivotCacheDefinition" Target="pivotCache/pivotCacheDefinition15.xml"/><Relationship Id="rId38" Type="http://schemas.openxmlformats.org/officeDocument/2006/relationships/customXml" Target="../customXml/item9.xml"/><Relationship Id="rId59" Type="http://schemas.openxmlformats.org/officeDocument/2006/relationships/customXml" Target="../customXml/item30.xml"/><Relationship Id="rId103" Type="http://schemas.openxmlformats.org/officeDocument/2006/relationships/customXml" Target="../customXml/item74.xml"/><Relationship Id="rId124" Type="http://schemas.openxmlformats.org/officeDocument/2006/relationships/customXml" Target="../customXml/item95.xml"/><Relationship Id="rId70" Type="http://schemas.openxmlformats.org/officeDocument/2006/relationships/customXml" Target="../customXml/item41.xml"/><Relationship Id="rId91" Type="http://schemas.openxmlformats.org/officeDocument/2006/relationships/customXml" Target="../customXml/item62.xml"/><Relationship Id="rId145" Type="http://schemas.openxmlformats.org/officeDocument/2006/relationships/customXml" Target="../customXml/item116.xml"/><Relationship Id="rId166" Type="http://schemas.openxmlformats.org/officeDocument/2006/relationships/customXml" Target="../customXml/item137.xml"/><Relationship Id="rId187" Type="http://schemas.openxmlformats.org/officeDocument/2006/relationships/customXml" Target="../customXml/item158.xml"/><Relationship Id="rId1" Type="http://schemas.openxmlformats.org/officeDocument/2006/relationships/worksheet" Target="worksheets/sheet1.xml"/><Relationship Id="rId212" Type="http://schemas.openxmlformats.org/officeDocument/2006/relationships/customXml" Target="../customXml/item183.xml"/><Relationship Id="rId233" Type="http://schemas.openxmlformats.org/officeDocument/2006/relationships/customXml" Target="../customXml/item204.xml"/><Relationship Id="rId254" Type="http://schemas.openxmlformats.org/officeDocument/2006/relationships/customXml" Target="../customXml/item225.xml"/><Relationship Id="rId28" Type="http://schemas.openxmlformats.org/officeDocument/2006/relationships/powerPivotData" Target="model/item.data"/><Relationship Id="rId49" Type="http://schemas.openxmlformats.org/officeDocument/2006/relationships/customXml" Target="../customXml/item20.xml"/><Relationship Id="rId114" Type="http://schemas.openxmlformats.org/officeDocument/2006/relationships/customXml" Target="../customXml/item85.xml"/><Relationship Id="rId60" Type="http://schemas.openxmlformats.org/officeDocument/2006/relationships/customXml" Target="../customXml/item31.xml"/><Relationship Id="rId81" Type="http://schemas.openxmlformats.org/officeDocument/2006/relationships/customXml" Target="../customXml/item52.xml"/><Relationship Id="rId135" Type="http://schemas.openxmlformats.org/officeDocument/2006/relationships/customXml" Target="../customXml/item106.xml"/><Relationship Id="rId156" Type="http://schemas.openxmlformats.org/officeDocument/2006/relationships/customXml" Target="../customXml/item127.xml"/><Relationship Id="rId177" Type="http://schemas.openxmlformats.org/officeDocument/2006/relationships/customXml" Target="../customXml/item148.xml"/><Relationship Id="rId198" Type="http://schemas.openxmlformats.org/officeDocument/2006/relationships/customXml" Target="../customXml/item169.xml"/><Relationship Id="rId202" Type="http://schemas.openxmlformats.org/officeDocument/2006/relationships/customXml" Target="../customXml/item173.xml"/><Relationship Id="rId223" Type="http://schemas.openxmlformats.org/officeDocument/2006/relationships/customXml" Target="../customXml/item194.xml"/><Relationship Id="rId244" Type="http://schemas.openxmlformats.org/officeDocument/2006/relationships/customXml" Target="../customXml/item215.xml"/><Relationship Id="rId18" Type="http://schemas.openxmlformats.org/officeDocument/2006/relationships/pivotCacheDefinition" Target="pivotCache/pivotCacheDefinition16.xml"/><Relationship Id="rId39" Type="http://schemas.openxmlformats.org/officeDocument/2006/relationships/customXml" Target="../customXml/item10.xml"/><Relationship Id="rId50" Type="http://schemas.openxmlformats.org/officeDocument/2006/relationships/customXml" Target="../customXml/item21.xml"/><Relationship Id="rId104" Type="http://schemas.openxmlformats.org/officeDocument/2006/relationships/customXml" Target="../customXml/item75.xml"/><Relationship Id="rId125" Type="http://schemas.openxmlformats.org/officeDocument/2006/relationships/customXml" Target="../customXml/item96.xml"/><Relationship Id="rId146" Type="http://schemas.openxmlformats.org/officeDocument/2006/relationships/customXml" Target="../customXml/item117.xml"/><Relationship Id="rId167" Type="http://schemas.openxmlformats.org/officeDocument/2006/relationships/customXml" Target="../customXml/item138.xml"/><Relationship Id="rId188" Type="http://schemas.openxmlformats.org/officeDocument/2006/relationships/customXml" Target="../customXml/item159.xml"/><Relationship Id="rId71" Type="http://schemas.openxmlformats.org/officeDocument/2006/relationships/customXml" Target="../customXml/item42.xml"/><Relationship Id="rId92" Type="http://schemas.openxmlformats.org/officeDocument/2006/relationships/customXml" Target="../customXml/item63.xml"/><Relationship Id="rId213" Type="http://schemas.openxmlformats.org/officeDocument/2006/relationships/customXml" Target="../customXml/item184.xml"/><Relationship Id="rId234" Type="http://schemas.openxmlformats.org/officeDocument/2006/relationships/customXml" Target="../customXml/item205.xml"/><Relationship Id="rId2" Type="http://schemas.openxmlformats.org/officeDocument/2006/relationships/worksheet" Target="worksheets/sheet2.xml"/><Relationship Id="rId29" Type="http://schemas.openxmlformats.org/officeDocument/2006/relationships/calcChain" Target="calcChain.xml"/><Relationship Id="rId255" Type="http://schemas.openxmlformats.org/officeDocument/2006/relationships/customXml" Target="../customXml/item226.xml"/><Relationship Id="rId40" Type="http://schemas.openxmlformats.org/officeDocument/2006/relationships/customXml" Target="../customXml/item11.xml"/><Relationship Id="rId115" Type="http://schemas.openxmlformats.org/officeDocument/2006/relationships/customXml" Target="../customXml/item86.xml"/><Relationship Id="rId136" Type="http://schemas.openxmlformats.org/officeDocument/2006/relationships/customXml" Target="../customXml/item107.xml"/><Relationship Id="rId157" Type="http://schemas.openxmlformats.org/officeDocument/2006/relationships/customXml" Target="../customXml/item128.xml"/><Relationship Id="rId178" Type="http://schemas.openxmlformats.org/officeDocument/2006/relationships/customXml" Target="../customXml/item149.xml"/><Relationship Id="rId61" Type="http://schemas.openxmlformats.org/officeDocument/2006/relationships/customXml" Target="../customXml/item32.xml"/><Relationship Id="rId82" Type="http://schemas.openxmlformats.org/officeDocument/2006/relationships/customXml" Target="../customXml/item53.xml"/><Relationship Id="rId199" Type="http://schemas.openxmlformats.org/officeDocument/2006/relationships/customXml" Target="../customXml/item170.xml"/><Relationship Id="rId203" Type="http://schemas.openxmlformats.org/officeDocument/2006/relationships/customXml" Target="../customXml/item174.xml"/><Relationship Id="rId19" Type="http://schemas.microsoft.com/office/2007/relationships/slicerCache" Target="slicerCaches/slicerCache1.xml"/><Relationship Id="rId224" Type="http://schemas.openxmlformats.org/officeDocument/2006/relationships/customXml" Target="../customXml/item195.xml"/><Relationship Id="rId245" Type="http://schemas.openxmlformats.org/officeDocument/2006/relationships/customXml" Target="../customXml/item216.xml"/><Relationship Id="rId30" Type="http://schemas.openxmlformats.org/officeDocument/2006/relationships/customXml" Target="../customXml/item1.xml"/><Relationship Id="rId105" Type="http://schemas.openxmlformats.org/officeDocument/2006/relationships/customXml" Target="../customXml/item76.xml"/><Relationship Id="rId126" Type="http://schemas.openxmlformats.org/officeDocument/2006/relationships/customXml" Target="../customXml/item97.xml"/><Relationship Id="rId147" Type="http://schemas.openxmlformats.org/officeDocument/2006/relationships/customXml" Target="../customXml/item118.xml"/><Relationship Id="rId168" Type="http://schemas.openxmlformats.org/officeDocument/2006/relationships/customXml" Target="../customXml/item139.xml"/><Relationship Id="rId51" Type="http://schemas.openxmlformats.org/officeDocument/2006/relationships/customXml" Target="../customXml/item22.xml"/><Relationship Id="rId72" Type="http://schemas.openxmlformats.org/officeDocument/2006/relationships/customXml" Target="../customXml/item43.xml"/><Relationship Id="rId93" Type="http://schemas.openxmlformats.org/officeDocument/2006/relationships/customXml" Target="../customXml/item64.xml"/><Relationship Id="rId189" Type="http://schemas.openxmlformats.org/officeDocument/2006/relationships/customXml" Target="../customXml/item160.xml"/><Relationship Id="rId3" Type="http://schemas.openxmlformats.org/officeDocument/2006/relationships/pivotCacheDefinition" Target="pivotCache/pivotCacheDefinition1.xml"/><Relationship Id="rId214" Type="http://schemas.openxmlformats.org/officeDocument/2006/relationships/customXml" Target="../customXml/item185.xml"/><Relationship Id="rId235" Type="http://schemas.openxmlformats.org/officeDocument/2006/relationships/customXml" Target="../customXml/item206.xml"/><Relationship Id="rId256" Type="http://schemas.openxmlformats.org/officeDocument/2006/relationships/customXml" Target="../customXml/item227.xml"/><Relationship Id="rId116" Type="http://schemas.openxmlformats.org/officeDocument/2006/relationships/customXml" Target="../customXml/item87.xml"/><Relationship Id="rId137" Type="http://schemas.openxmlformats.org/officeDocument/2006/relationships/customXml" Target="../customXml/item108.xml"/><Relationship Id="rId158" Type="http://schemas.openxmlformats.org/officeDocument/2006/relationships/customXml" Target="../customXml/item129.xml"/><Relationship Id="rId20" Type="http://schemas.microsoft.com/office/2007/relationships/slicerCache" Target="slicerCaches/slicerCache2.xml"/><Relationship Id="rId41" Type="http://schemas.openxmlformats.org/officeDocument/2006/relationships/customXml" Target="../customXml/item12.xml"/><Relationship Id="rId62" Type="http://schemas.openxmlformats.org/officeDocument/2006/relationships/customXml" Target="../customXml/item33.xml"/><Relationship Id="rId83" Type="http://schemas.openxmlformats.org/officeDocument/2006/relationships/customXml" Target="../customXml/item54.xml"/><Relationship Id="rId179" Type="http://schemas.openxmlformats.org/officeDocument/2006/relationships/customXml" Target="../customXml/item150.xml"/><Relationship Id="rId190" Type="http://schemas.openxmlformats.org/officeDocument/2006/relationships/customXml" Target="../customXml/item161.xml"/><Relationship Id="rId204" Type="http://schemas.openxmlformats.org/officeDocument/2006/relationships/customXml" Target="../customXml/item175.xml"/><Relationship Id="rId225" Type="http://schemas.openxmlformats.org/officeDocument/2006/relationships/customXml" Target="../customXml/item196.xml"/><Relationship Id="rId246" Type="http://schemas.openxmlformats.org/officeDocument/2006/relationships/customXml" Target="../customXml/item217.xml"/><Relationship Id="rId106" Type="http://schemas.openxmlformats.org/officeDocument/2006/relationships/customXml" Target="../customXml/item77.xml"/><Relationship Id="rId127" Type="http://schemas.openxmlformats.org/officeDocument/2006/relationships/customXml" Target="../customXml/item98.xml"/><Relationship Id="rId10" Type="http://schemas.openxmlformats.org/officeDocument/2006/relationships/pivotCacheDefinition" Target="pivotCache/pivotCacheDefinition8.xml"/><Relationship Id="rId31" Type="http://schemas.openxmlformats.org/officeDocument/2006/relationships/customXml" Target="../customXml/item2.xml"/><Relationship Id="rId52" Type="http://schemas.openxmlformats.org/officeDocument/2006/relationships/customXml" Target="../customXml/item23.xml"/><Relationship Id="rId73" Type="http://schemas.openxmlformats.org/officeDocument/2006/relationships/customXml" Target="../customXml/item44.xml"/><Relationship Id="rId94" Type="http://schemas.openxmlformats.org/officeDocument/2006/relationships/customXml" Target="../customXml/item65.xml"/><Relationship Id="rId148" Type="http://schemas.openxmlformats.org/officeDocument/2006/relationships/customXml" Target="../customXml/item119.xml"/><Relationship Id="rId169" Type="http://schemas.openxmlformats.org/officeDocument/2006/relationships/customXml" Target="../customXml/item140.xml"/><Relationship Id="rId4" Type="http://schemas.openxmlformats.org/officeDocument/2006/relationships/pivotCacheDefinition" Target="pivotCache/pivotCacheDefinition2.xml"/><Relationship Id="rId180" Type="http://schemas.openxmlformats.org/officeDocument/2006/relationships/customXml" Target="../customXml/item151.xml"/><Relationship Id="rId215" Type="http://schemas.openxmlformats.org/officeDocument/2006/relationships/customXml" Target="../customXml/item186.xml"/><Relationship Id="rId236" Type="http://schemas.openxmlformats.org/officeDocument/2006/relationships/customXml" Target="../customXml/item207.xml"/><Relationship Id="rId257" Type="http://schemas.openxmlformats.org/officeDocument/2006/relationships/customXml" Target="../customXml/item228.xml"/><Relationship Id="rId42" Type="http://schemas.openxmlformats.org/officeDocument/2006/relationships/customXml" Target="../customXml/item13.xml"/><Relationship Id="rId84" Type="http://schemas.openxmlformats.org/officeDocument/2006/relationships/customXml" Target="../customXml/item55.xml"/><Relationship Id="rId138" Type="http://schemas.openxmlformats.org/officeDocument/2006/relationships/customXml" Target="../customXml/item10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00,,&quot;B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00,,&quot;B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32C6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.0,,,\ &quot;Bi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/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0728923935814356E-2"/>
          <c:y val="8.8057318736076057E-2"/>
          <c:w val="0.87905463085722146"/>
          <c:h val="0.73823652356291647"/>
        </c:manualLayout>
      </c:layout>
      <c:barChart>
        <c:barDir val="col"/>
        <c:grouping val="clustered"/>
        <c:varyColors val="0"/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3"/>
        <c:axId val="1754916815"/>
        <c:axId val="1780940015"/>
      </c:barChart>
      <c:catAx>
        <c:axId val="1754916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780940015"/>
        <c:crosses val="autoZero"/>
        <c:auto val="1"/>
        <c:lblAlgn val="ctr"/>
        <c:lblOffset val="100"/>
        <c:noMultiLvlLbl val="0"/>
      </c:catAx>
      <c:valAx>
        <c:axId val="1780940015"/>
        <c:scaling>
          <c:orientation val="minMax"/>
          <c:max val="1200000000"/>
          <c:min val="200000000"/>
        </c:scaling>
        <c:delete val="1"/>
        <c:axPos val="l"/>
        <c:numFmt formatCode="&quot;R$&quot;#,##0.00_);\(&quot;R$&quot;#,##0.00\)" sourceLinked="1"/>
        <c:majorTickMark val="out"/>
        <c:minorTickMark val="none"/>
        <c:tickLblPos val="nextTo"/>
        <c:crossAx val="1754916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[AdventureWorks2022_Teste.xlsx]Plan1!Vendas ano</c:name>
    <c:fmtId val="5"/>
  </c:pivotSource>
  <c:chart>
    <c:autoTitleDeleted val="0"/>
    <c:pivotFmts>
      <c:pivotFmt>
        <c:idx val="0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4805227092061779"/>
          <c:y val="7.1777988158063674E-2"/>
          <c:w val="0.82627386969536187"/>
          <c:h val="0.8416746864975212"/>
        </c:manualLayout>
      </c:layout>
      <c:areaChart>
        <c:grouping val="stacked"/>
        <c:varyColors val="0"/>
        <c:ser>
          <c:idx val="0"/>
          <c:order val="0"/>
          <c:tx>
            <c:strRef>
              <c:f>Plan1!$B$28</c:f>
              <c:strCache>
                <c:ptCount val="1"/>
                <c:pt idx="0">
                  <c:v>Lucro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cat>
            <c:strRef>
              <c:f>Plan1!$A$29:$A$33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Plan1!$B$29:$B$33</c:f>
              <c:numCache>
                <c:formatCode>"R$"#,##0.00_);\("R$"#,##0.00\)</c:formatCode>
                <c:ptCount val="4"/>
                <c:pt idx="0">
                  <c:v>13458516.254699999</c:v>
                </c:pt>
                <c:pt idx="1">
                  <c:v>30719505.781599998</c:v>
                </c:pt>
                <c:pt idx="2">
                  <c:v>26010018.04080002</c:v>
                </c:pt>
                <c:pt idx="3">
                  <c:v>-17450586.599499881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6E-4BDE-9232-00E001274548}"/>
            </c:ext>
          </c:extLst>
        </c:ser>
        <c:ser>
          <c:idx val="1"/>
          <c:order val="1"/>
          <c:tx>
            <c:strRef>
              <c:f>Plan1!$C$28</c:f>
              <c:strCache>
                <c:ptCount val="1"/>
                <c:pt idx="0">
                  <c:v>TotalCompras</c:v>
                </c:pt>
              </c:strCache>
            </c:strRef>
          </c:tx>
          <c:spPr>
            <a:solidFill>
              <a:srgbClr val="6071F5"/>
            </a:solidFill>
            <a:ln>
              <a:noFill/>
            </a:ln>
            <a:effectLst/>
          </c:spPr>
          <c:cat>
            <c:strRef>
              <c:f>Plan1!$A$29:$A$33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Plan1!$C$29:$C$33</c:f>
              <c:numCache>
                <c:formatCode>"R$"#,##0.00_);\("R$"#,##0.00\)</c:formatCode>
                <c:ptCount val="4"/>
                <c:pt idx="0">
                  <c:v>445465.06349999999</c:v>
                </c:pt>
                <c:pt idx="1">
                  <c:v>4339216.819099999</c:v>
                </c:pt>
                <c:pt idx="2">
                  <c:v>22171106.157600015</c:v>
                </c:pt>
                <c:pt idx="3">
                  <c:v>43523544.59809988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D6E-4BDE-9232-00E0012745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5713504"/>
        <c:axId val="2131878415"/>
      </c:areaChart>
      <c:lineChart>
        <c:grouping val="standard"/>
        <c:varyColors val="0"/>
        <c:ser>
          <c:idx val="2"/>
          <c:order val="2"/>
          <c:tx>
            <c:strRef>
              <c:f>Plan1!$D$28</c:f>
              <c:strCache>
                <c:ptCount val="1"/>
                <c:pt idx="0">
                  <c:v>TicketMédio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none"/>
          </c:marker>
          <c:cat>
            <c:strRef>
              <c:f>Plan1!$A$29:$A$33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Plan1!$D$29:$D$33</c:f>
              <c:numCache>
                <c:formatCode>"R$"#,##0.00_);\("R$"#,##0.00\)</c:formatCode>
                <c:ptCount val="4"/>
                <c:pt idx="0">
                  <c:v>9069.7855956947169</c:v>
                </c:pt>
                <c:pt idx="1">
                  <c:v>9311.7457106772908</c:v>
                </c:pt>
                <c:pt idx="2">
                  <c:v>3565.2748407873314</c:v>
                </c:pt>
                <c:pt idx="3">
                  <c:v>2060.6147157670116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D6E-4BDE-9232-00E0012745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29780335"/>
        <c:axId val="1565951920"/>
      </c:lineChart>
      <c:catAx>
        <c:axId val="15857135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2131878415"/>
        <c:crosses val="autoZero"/>
        <c:auto val="1"/>
        <c:lblAlgn val="ctr"/>
        <c:lblOffset val="0"/>
        <c:tickLblSkip val="1"/>
        <c:noMultiLvlLbl val="0"/>
      </c:catAx>
      <c:valAx>
        <c:axId val="2131878415"/>
        <c:scaling>
          <c:orientation val="minMax"/>
        </c:scaling>
        <c:delete val="0"/>
        <c:axPos val="l"/>
        <c:numFmt formatCode="&quot;R$&quot;\ 0,,\ &quot;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585713504"/>
        <c:crosses val="autoZero"/>
        <c:crossBetween val="between"/>
      </c:valAx>
      <c:valAx>
        <c:axId val="1565951920"/>
        <c:scaling>
          <c:orientation val="minMax"/>
        </c:scaling>
        <c:delete val="0"/>
        <c:axPos val="r"/>
        <c:numFmt formatCode="&quot;R$&quot;\ 0.0,\ &quot;K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2129780335"/>
        <c:crosses val="max"/>
        <c:crossBetween val="between"/>
        <c:majorUnit val="1000"/>
      </c:valAx>
      <c:catAx>
        <c:axId val="2129780335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56595192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1618110407150017"/>
          <c:y val="8.4852652252880609E-4"/>
          <c:w val="0.24960253591390383"/>
          <c:h val="0.2568221171196465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[AdventureWorks2022_Teste.xlsx]Plan1!Scrap</c:name>
    <c:fmtId val="4"/>
  </c:pivotSource>
  <c:chart>
    <c:autoTitleDeleted val="1"/>
    <c:pivotFmts>
      <c:pivotFmt>
        <c:idx val="0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Plan1!$F$2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6071F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Plan1!$E$3:$E$8</c:f>
              <c:strCache>
                <c:ptCount val="5"/>
                <c:pt idx="0">
                  <c:v>Paint process failed</c:v>
                </c:pt>
                <c:pt idx="1">
                  <c:v>Trim length too long</c:v>
                </c:pt>
                <c:pt idx="2">
                  <c:v>Thermoform temperature too low</c:v>
                </c:pt>
                <c:pt idx="3">
                  <c:v>Drill size too small</c:v>
                </c:pt>
                <c:pt idx="4">
                  <c:v>Wheel misaligned</c:v>
                </c:pt>
              </c:strCache>
            </c:strRef>
          </c:cat>
          <c:val>
            <c:numRef>
              <c:f>Plan1!$F$3:$F$8</c:f>
              <c:numCache>
                <c:formatCode>#,##0</c:formatCode>
                <c:ptCount val="5"/>
                <c:pt idx="0">
                  <c:v>389815</c:v>
                </c:pt>
                <c:pt idx="1">
                  <c:v>312255</c:v>
                </c:pt>
                <c:pt idx="2">
                  <c:v>271045</c:v>
                </c:pt>
                <c:pt idx="3">
                  <c:v>255166</c:v>
                </c:pt>
                <c:pt idx="4">
                  <c:v>246431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177-4894-A841-3037A44C8B2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1"/>
        <c:axId val="1564574992"/>
        <c:axId val="2128896143"/>
      </c:barChart>
      <c:catAx>
        <c:axId val="15645749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2128896143"/>
        <c:crosses val="autoZero"/>
        <c:auto val="1"/>
        <c:lblAlgn val="ctr"/>
        <c:lblOffset val="100"/>
        <c:noMultiLvlLbl val="0"/>
      </c:catAx>
      <c:valAx>
        <c:axId val="2128896143"/>
        <c:scaling>
          <c:orientation val="minMax"/>
          <c:max val="550000"/>
        </c:scaling>
        <c:delete val="1"/>
        <c:axPos val="b"/>
        <c:numFmt formatCode="#,##0" sourceLinked="1"/>
        <c:majorTickMark val="out"/>
        <c:minorTickMark val="none"/>
        <c:tickLblPos val="nextTo"/>
        <c:crossAx val="15645749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[AdventureWorks2022_Teste.xlsx]Plan1!Moedas</c:name>
    <c:fmtId val="5"/>
  </c:pivotSource>
  <c:chart>
    <c:autoTitleDeleted val="1"/>
    <c:pivotFmts>
      <c:pivotFmt>
        <c:idx val="0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6071F5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7013888888888887"/>
                  <c:h val="0.19393518518518518"/>
                </c:manualLayout>
              </c15:layout>
            </c:ext>
          </c:extLst>
        </c:dLbl>
      </c:pivotFmt>
      <c:pivotFmt>
        <c:idx val="2"/>
        <c:spPr>
          <a:solidFill>
            <a:srgbClr val="6071F5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624999999999998"/>
                  <c:h val="0.19393518518518518"/>
                </c:manualLayout>
              </c15:layout>
            </c:ext>
          </c:extLst>
        </c:dLbl>
      </c:pivotFmt>
      <c:pivotFmt>
        <c:idx val="3"/>
        <c:spPr>
          <a:solidFill>
            <a:srgbClr val="6071F5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2244444444444444"/>
                  <c:h val="0.19393518518518518"/>
                </c:manualLayout>
              </c15:layout>
            </c:ext>
          </c:extLst>
        </c:dLbl>
      </c:pivotFmt>
      <c:pivotFmt>
        <c:idx val="4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6071F5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7013888888888887"/>
                  <c:h val="0.19393518518518518"/>
                </c:manualLayout>
              </c15:layout>
            </c:ext>
          </c:extLst>
        </c:dLbl>
      </c:pivotFmt>
      <c:pivotFmt>
        <c:idx val="6"/>
        <c:spPr>
          <a:solidFill>
            <a:srgbClr val="6071F5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5624999999999998"/>
                  <c:h val="0.19393518518518518"/>
                </c:manualLayout>
              </c15:layout>
            </c:ext>
          </c:extLst>
        </c:dLbl>
      </c:pivotFmt>
      <c:pivotFmt>
        <c:idx val="7"/>
        <c:spPr>
          <a:solidFill>
            <a:srgbClr val="6071F5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2244444444444444"/>
                  <c:h val="0.19393518518518518"/>
                </c:manualLayout>
              </c15:layout>
            </c:ext>
          </c:extLst>
        </c:dLbl>
      </c:pivotFmt>
      <c:pivotFmt>
        <c:idx val="8"/>
        <c:spPr>
          <a:solidFill>
            <a:srgbClr val="6071F5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6071F5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7013888888888887"/>
                  <c:h val="0.19393518518518518"/>
                </c:manualLayout>
              </c15:layout>
            </c:ext>
          </c:extLst>
        </c:dLbl>
      </c:pivotFmt>
      <c:pivotFmt>
        <c:idx val="10"/>
        <c:spPr>
          <a:solidFill>
            <a:srgbClr val="6071F5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621245951516333"/>
                  <c:h val="0.19823622047244094"/>
                </c:manualLayout>
              </c15:layout>
            </c:ext>
          </c:extLst>
        </c:dLbl>
      </c:pivotFmt>
      <c:pivotFmt>
        <c:idx val="11"/>
        <c:spPr>
          <a:solidFill>
            <a:srgbClr val="6071F5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7038444551816815"/>
                  <c:h val="0.21113944627889256"/>
                </c:manualLayout>
              </c15:layout>
            </c:ext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Plan1!$F$10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6071F5"/>
            </a:solidFill>
            <a:ln>
              <a:noFill/>
            </a:ln>
            <a:effectLst/>
          </c:spPr>
          <c:invertIfNegative val="0"/>
          <c:dLbls>
            <c:dLbl>
              <c:idx val="0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7013888888888887"/>
                      <c:h val="0.19393518518518518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0-73B9-4B3C-B0EE-ED0664AE2973}"/>
                </c:ext>
              </c:extLst>
            </c:dLbl>
            <c:dLbl>
              <c:idx val="1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8621245951516333"/>
                      <c:h val="0.19823622047244094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73B9-4B3C-B0EE-ED0664AE2973}"/>
                </c:ext>
              </c:extLst>
            </c:dLbl>
            <c:dLbl>
              <c:idx val="2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7038444551816815"/>
                      <c:h val="0.2111394462788925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2-73B9-4B3C-B0EE-ED0664AE2973}"/>
                </c:ext>
              </c:extLst>
            </c:dLbl>
            <c:numFmt formatCode="&quot;R$&quot;\ 0.0,,\ 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no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Plan1!$E$11:$E$14</c:f>
              <c:strCache>
                <c:ptCount val="3"/>
                <c:pt idx="0">
                  <c:v>Canadian Dollar</c:v>
                </c:pt>
                <c:pt idx="1">
                  <c:v>Australian Dollar</c:v>
                </c:pt>
                <c:pt idx="2">
                  <c:v>United Kingdom Pound</c:v>
                </c:pt>
              </c:strCache>
            </c:strRef>
          </c:cat>
          <c:val>
            <c:numRef>
              <c:f>Plan1!$F$11:$F$14</c:f>
              <c:numCache>
                <c:formatCode>"R$"#,##0.00_);\("R$"#,##0.00\)</c:formatCode>
                <c:ptCount val="3"/>
                <c:pt idx="0">
                  <c:v>18209612.384899899</c:v>
                </c:pt>
                <c:pt idx="1">
                  <c:v>11804417.277599351</c:v>
                </c:pt>
                <c:pt idx="2">
                  <c:v>8570333.1218000073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3B9-4B3C-B0EE-ED0664AE297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20"/>
        <c:overlap val="-27"/>
        <c:axId val="1585725984"/>
        <c:axId val="1558914784"/>
      </c:barChart>
      <c:catAx>
        <c:axId val="158572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558914784"/>
        <c:crosses val="autoZero"/>
        <c:auto val="1"/>
        <c:lblAlgn val="ctr"/>
        <c:lblOffset val="100"/>
        <c:noMultiLvlLbl val="0"/>
      </c:catAx>
      <c:valAx>
        <c:axId val="1558914784"/>
        <c:scaling>
          <c:orientation val="minMax"/>
          <c:max val="23000000"/>
        </c:scaling>
        <c:delete val="1"/>
        <c:axPos val="l"/>
        <c:numFmt formatCode="&quot;R$&quot;#,##0.00_);\(&quot;R$&quot;#,##0.00\)" sourceLinked="1"/>
        <c:majorTickMark val="out"/>
        <c:minorTickMark val="none"/>
        <c:tickLblPos val="nextTo"/>
        <c:crossAx val="158572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[AdventureWorks2022_Teste.xlsx]Plan1!MrgemLucro</c:name>
    <c:fmtId val="4"/>
  </c:pivotSource>
  <c:chart>
    <c:autoTitleDeleted val="1"/>
    <c:pivotFmts>
      <c:pivotFmt>
        <c:idx val="0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layout>
            <c:manualLayout>
              <c:x val="-5.4177602799650041E-4"/>
              <c:y val="-0.18956000291630221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4475"/>
                  <c:h val="0.21708333333333332"/>
                </c:manualLayout>
              </c15:layout>
            </c:ext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Plan1!$F$16</c:f>
              <c:strCache>
                <c:ptCount val="1"/>
                <c:pt idx="0">
                  <c:v>Total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none"/>
          </c:marker>
          <c:dLbls>
            <c:dLbl>
              <c:idx val="3"/>
              <c:layout>
                <c:manualLayout>
                  <c:x val="-5.4177602799650041E-4"/>
                  <c:y val="-0.18956000291630221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Verdana" panose="020B0604030504040204" pitchFamily="34" charset="0"/>
                      <a:ea typeface="Verdana" panose="020B0604030504040204" pitchFamily="34" charset="0"/>
                      <a:cs typeface="+mn-cs"/>
                    </a:defRPr>
                  </a:pPr>
                  <a:endParaRPr lang="pt-B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4475"/>
                      <c:h val="0.2170833333333333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2D27-4A24-9F26-14165CE1C21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Plan1!$E$17:$E$21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Plan1!$F$17:$F$21</c:f>
              <c:numCache>
                <c:formatCode>0.00%;\-0.00%;0.00%</c:formatCode>
                <c:ptCount val="4"/>
                <c:pt idx="0">
                  <c:v>0.10922632117705675</c:v>
                </c:pt>
                <c:pt idx="1">
                  <c:v>0.24931266875200478</c:v>
                </c:pt>
                <c:pt idx="2">
                  <c:v>0.21109151488770755</c:v>
                </c:pt>
                <c:pt idx="3">
                  <c:v>-0.14162507519945811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D27-4A24-9F26-14165CE1C216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564571632"/>
        <c:axId val="2017693679"/>
      </c:lineChart>
      <c:catAx>
        <c:axId val="1564571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2017693679"/>
        <c:crosses val="autoZero"/>
        <c:auto val="1"/>
        <c:lblAlgn val="ctr"/>
        <c:lblOffset val="0"/>
        <c:noMultiLvlLbl val="0"/>
      </c:catAx>
      <c:valAx>
        <c:axId val="2017693679"/>
        <c:scaling>
          <c:orientation val="minMax"/>
          <c:max val="0.32000000000000006"/>
          <c:min val="-0.15000000000000002"/>
        </c:scaling>
        <c:delete val="1"/>
        <c:axPos val="l"/>
        <c:numFmt formatCode="0.00%;\-0.00%;0.00%" sourceLinked="1"/>
        <c:majorTickMark val="out"/>
        <c:minorTickMark val="none"/>
        <c:tickLblPos val="nextTo"/>
        <c:crossAx val="1564571632"/>
        <c:crosses val="autoZero"/>
        <c:crossBetween val="between"/>
        <c:majorUnit val="5.000000000000001E-2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[AdventureWorks2022_Teste.xlsx]Plan1!Produtos</c:name>
    <c:fmtId val="5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6.5001338878687351E-3"/>
          <c:y val="5.0925925925925923E-2"/>
          <c:w val="0.98966762540151798"/>
          <c:h val="0.6116506270049577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Plan1!$F$25</c:f>
              <c:strCache>
                <c:ptCount val="1"/>
                <c:pt idx="0">
                  <c:v>Lucro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dLbls>
            <c:numFmt formatCode="&quot;R$&quot;\ 0,,\ 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Plan1!$E$26:$E$46</c:f>
              <c:strCache>
                <c:ptCount val="20"/>
                <c:pt idx="0">
                  <c:v>AWC Logo Cap</c:v>
                </c:pt>
                <c:pt idx="1">
                  <c:v>Long-Sleeve Logo Jersey, L</c:v>
                </c:pt>
                <c:pt idx="2">
                  <c:v>Sport-100 Helmet, Blue</c:v>
                </c:pt>
                <c:pt idx="3">
                  <c:v>Sport-100 Helmet, Black</c:v>
                </c:pt>
                <c:pt idx="4">
                  <c:v>Sport-100 Helmet, Red</c:v>
                </c:pt>
                <c:pt idx="5">
                  <c:v>Long-Sleeve Logo Jersey, M</c:v>
                </c:pt>
                <c:pt idx="6">
                  <c:v>Long-Sleeve Logo Jersey, XL</c:v>
                </c:pt>
                <c:pt idx="7">
                  <c:v>Half-Finger Gloves, M</c:v>
                </c:pt>
                <c:pt idx="8">
                  <c:v>Water Bottle - 30 oz.</c:v>
                </c:pt>
                <c:pt idx="9">
                  <c:v>Half-Finger Gloves, S</c:v>
                </c:pt>
                <c:pt idx="10">
                  <c:v>HL Mountain Tire</c:v>
                </c:pt>
                <c:pt idx="11">
                  <c:v>Rear Brakes</c:v>
                </c:pt>
                <c:pt idx="12">
                  <c:v>LL Road Seat/Saddle</c:v>
                </c:pt>
                <c:pt idx="13">
                  <c:v>ML Road Seat/Saddle</c:v>
                </c:pt>
                <c:pt idx="14">
                  <c:v>Touring Tire</c:v>
                </c:pt>
                <c:pt idx="15">
                  <c:v>HL Road Tire</c:v>
                </c:pt>
                <c:pt idx="16">
                  <c:v>ML Mountain Tire</c:v>
                </c:pt>
                <c:pt idx="17">
                  <c:v>LL Mountain Tire</c:v>
                </c:pt>
                <c:pt idx="18">
                  <c:v>ML Road Tire</c:v>
                </c:pt>
                <c:pt idx="19">
                  <c:v>LL Road Tire</c:v>
                </c:pt>
              </c:strCache>
            </c:strRef>
          </c:cat>
          <c:val>
            <c:numRef>
              <c:f>Plan1!$F$26:$F$46</c:f>
              <c:numCache>
                <c:formatCode>"R$"#,##0.00_);\("R$"#,##0.00\)</c:formatCode>
                <c:ptCount val="20"/>
                <c:pt idx="0">
                  <c:v>15278412.962400014</c:v>
                </c:pt>
                <c:pt idx="1">
                  <c:v>14566496.95050001</c:v>
                </c:pt>
                <c:pt idx="2">
                  <c:v>14321369.665299952</c:v>
                </c:pt>
                <c:pt idx="3">
                  <c:v>14309988.157599965</c:v>
                </c:pt>
                <c:pt idx="4">
                  <c:v>14052450.77809996</c:v>
                </c:pt>
                <c:pt idx="5">
                  <c:v>12205915.387300024</c:v>
                </c:pt>
                <c:pt idx="6">
                  <c:v>10771944.959700013</c:v>
                </c:pt>
                <c:pt idx="7">
                  <c:v>10350057.504600013</c:v>
                </c:pt>
                <c:pt idx="8">
                  <c:v>8999870.8668000456</c:v>
                </c:pt>
                <c:pt idx="9">
                  <c:v>7887926.2727000061</c:v>
                </c:pt>
                <c:pt idx="10">
                  <c:v>-3117864.7999999993</c:v>
                </c:pt>
                <c:pt idx="11">
                  <c:v>-3219628.3095999993</c:v>
                </c:pt>
                <c:pt idx="12">
                  <c:v>-3462938.4587000022</c:v>
                </c:pt>
                <c:pt idx="13">
                  <c:v>-3590033.9476000015</c:v>
                </c:pt>
                <c:pt idx="14">
                  <c:v>-4290400.2385999989</c:v>
                </c:pt>
                <c:pt idx="15">
                  <c:v>-4400167.150299998</c:v>
                </c:pt>
                <c:pt idx="16">
                  <c:v>-4407212.114400005</c:v>
                </c:pt>
                <c:pt idx="17">
                  <c:v>-4435715.8698000042</c:v>
                </c:pt>
                <c:pt idx="18">
                  <c:v>-4779503.6770999981</c:v>
                </c:pt>
                <c:pt idx="19">
                  <c:v>-4951112.7978999987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33B-4FB4-80D3-A0E74798877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1564572592"/>
        <c:axId val="2017696159"/>
      </c:barChart>
      <c:lineChart>
        <c:grouping val="standard"/>
        <c:varyColors val="0"/>
        <c:ser>
          <c:idx val="1"/>
          <c:order val="1"/>
          <c:tx>
            <c:strRef>
              <c:f>Plan1!$G$25</c:f>
              <c:strCache>
                <c:ptCount val="1"/>
                <c:pt idx="0">
                  <c:v>MédiaLucro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none"/>
          </c:marker>
          <c:cat>
            <c:strRef>
              <c:f>Plan1!$E$26:$E$46</c:f>
              <c:strCache>
                <c:ptCount val="20"/>
                <c:pt idx="0">
                  <c:v>AWC Logo Cap</c:v>
                </c:pt>
                <c:pt idx="1">
                  <c:v>Long-Sleeve Logo Jersey, L</c:v>
                </c:pt>
                <c:pt idx="2">
                  <c:v>Sport-100 Helmet, Blue</c:v>
                </c:pt>
                <c:pt idx="3">
                  <c:v>Sport-100 Helmet, Black</c:v>
                </c:pt>
                <c:pt idx="4">
                  <c:v>Sport-100 Helmet, Red</c:v>
                </c:pt>
                <c:pt idx="5">
                  <c:v>Long-Sleeve Logo Jersey, M</c:v>
                </c:pt>
                <c:pt idx="6">
                  <c:v>Long-Sleeve Logo Jersey, XL</c:v>
                </c:pt>
                <c:pt idx="7">
                  <c:v>Half-Finger Gloves, M</c:v>
                </c:pt>
                <c:pt idx="8">
                  <c:v>Water Bottle - 30 oz.</c:v>
                </c:pt>
                <c:pt idx="9">
                  <c:v>Half-Finger Gloves, S</c:v>
                </c:pt>
                <c:pt idx="10">
                  <c:v>HL Mountain Tire</c:v>
                </c:pt>
                <c:pt idx="11">
                  <c:v>Rear Brakes</c:v>
                </c:pt>
                <c:pt idx="12">
                  <c:v>LL Road Seat/Saddle</c:v>
                </c:pt>
                <c:pt idx="13">
                  <c:v>ML Road Seat/Saddle</c:v>
                </c:pt>
                <c:pt idx="14">
                  <c:v>Touring Tire</c:v>
                </c:pt>
                <c:pt idx="15">
                  <c:v>HL Road Tire</c:v>
                </c:pt>
                <c:pt idx="16">
                  <c:v>ML Mountain Tire</c:v>
                </c:pt>
                <c:pt idx="17">
                  <c:v>LL Mountain Tire</c:v>
                </c:pt>
                <c:pt idx="18">
                  <c:v>ML Road Tire</c:v>
                </c:pt>
                <c:pt idx="19">
                  <c:v>LL Road Tire</c:v>
                </c:pt>
              </c:strCache>
            </c:strRef>
          </c:cat>
          <c:val>
            <c:numRef>
              <c:f>Plan1!$G$26:$G$46</c:f>
              <c:numCache>
                <c:formatCode>"R$"#,##0.00_);\("R$"#,##0.00\)</c:formatCode>
                <c:ptCount val="20"/>
                <c:pt idx="0">
                  <c:v>485.56850349277016</c:v>
                </c:pt>
                <c:pt idx="1">
                  <c:v>462.94285556968089</c:v>
                </c:pt>
                <c:pt idx="2">
                  <c:v>455.15238090894491</c:v>
                </c:pt>
                <c:pt idx="3">
                  <c:v>454.79066129349962</c:v>
                </c:pt>
                <c:pt idx="4">
                  <c:v>446.60577715239026</c:v>
                </c:pt>
                <c:pt idx="5">
                  <c:v>387.9204000413165</c:v>
                </c:pt>
                <c:pt idx="6">
                  <c:v>342.34689209280191</c:v>
                </c:pt>
                <c:pt idx="7">
                  <c:v>328.9387416049583</c:v>
                </c:pt>
                <c:pt idx="8">
                  <c:v>286.02799513109949</c:v>
                </c:pt>
                <c:pt idx="9">
                  <c:v>250.68890108692216</c:v>
                </c:pt>
                <c:pt idx="10">
                  <c:v>-99.089934848244056</c:v>
                </c:pt>
                <c:pt idx="11">
                  <c:v>-102.32411598919433</c:v>
                </c:pt>
                <c:pt idx="12">
                  <c:v>-110.05683962180207</c:v>
                </c:pt>
                <c:pt idx="13">
                  <c:v>-114.09610511997462</c:v>
                </c:pt>
                <c:pt idx="14">
                  <c:v>-136.35468738598439</c:v>
                </c:pt>
                <c:pt idx="15">
                  <c:v>-139.84322740505317</c:v>
                </c:pt>
                <c:pt idx="16">
                  <c:v>-140.06712583505498</c:v>
                </c:pt>
                <c:pt idx="17">
                  <c:v>-140.97301350071521</c:v>
                </c:pt>
                <c:pt idx="18">
                  <c:v>-151.8990521881455</c:v>
                </c:pt>
                <c:pt idx="19">
                  <c:v>-157.35302075003969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33B-4FB4-80D3-A0E7479887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64572592"/>
        <c:axId val="2017696159"/>
      </c:lineChart>
      <c:catAx>
        <c:axId val="1564572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2017696159"/>
        <c:crosses val="autoZero"/>
        <c:auto val="1"/>
        <c:lblAlgn val="ctr"/>
        <c:lblOffset val="700"/>
        <c:noMultiLvlLbl val="0"/>
      </c:catAx>
      <c:valAx>
        <c:axId val="2017696159"/>
        <c:scaling>
          <c:orientation val="minMax"/>
          <c:min val="-5000000"/>
        </c:scaling>
        <c:delete val="1"/>
        <c:axPos val="l"/>
        <c:numFmt formatCode="&quot;R$&quot;#,##0.00_);\(&quot;R$&quot;#,##0.00\)" sourceLinked="1"/>
        <c:majorTickMark val="out"/>
        <c:minorTickMark val="none"/>
        <c:tickLblPos val="nextTo"/>
        <c:crossAx val="1564572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9050152754804901"/>
          <c:y val="0.35705963837853605"/>
          <c:w val="6.1276135116451219E-2"/>
          <c:h val="0.2338006707494896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[AdventureWorks2022_Teste.xlsx]Plan1!Giro de estoque</c:name>
    <c:fmtId val="3"/>
  </c:pivotSource>
  <c:chart>
    <c:autoTitleDeleted val="1"/>
    <c:pivotFmts>
      <c:pivotFmt>
        <c:idx val="0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numFmt formatCode="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numFmt formatCode="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numFmt formatCode="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4307979564526872E-2"/>
          <c:y val="8.6195267913726684E-2"/>
          <c:w val="0.93138404087094628"/>
          <c:h val="0.76351064163723503"/>
        </c:manualLayout>
      </c:layout>
      <c:lineChart>
        <c:grouping val="standard"/>
        <c:varyColors val="0"/>
        <c:ser>
          <c:idx val="0"/>
          <c:order val="0"/>
          <c:tx>
            <c:strRef>
              <c:f>Plan1!$J$2</c:f>
              <c:strCache>
                <c:ptCount val="1"/>
                <c:pt idx="0">
                  <c:v>Total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none"/>
          </c:marker>
          <c:dLbls>
            <c:numFmt formatCode="0,,\ 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Plan1!$I$3:$I$7</c:f>
              <c:strCache>
                <c:ptCount val="4"/>
                <c:pt idx="0">
                  <c:v>2011</c:v>
                </c:pt>
                <c:pt idx="1">
                  <c:v>2012</c:v>
                </c:pt>
                <c:pt idx="2">
                  <c:v>2013</c:v>
                </c:pt>
                <c:pt idx="3">
                  <c:v>2014</c:v>
                </c:pt>
              </c:strCache>
            </c:strRef>
          </c:cat>
          <c:val>
            <c:numRef>
              <c:f>Plan1!$J$3:$J$7</c:f>
              <c:numCache>
                <c:formatCode>#,##0</c:formatCode>
                <c:ptCount val="4"/>
                <c:pt idx="0">
                  <c:v>29203410.705661688</c:v>
                </c:pt>
                <c:pt idx="1">
                  <c:v>86543607.38273336</c:v>
                </c:pt>
                <c:pt idx="2">
                  <c:v>140500667.89290932</c:v>
                </c:pt>
                <c:pt idx="3">
                  <c:v>117991880.33271481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C1-45A9-A879-1AD5F5F2D62C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527886143"/>
        <c:axId val="1635132256"/>
      </c:lineChart>
      <c:catAx>
        <c:axId val="15278861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635132256"/>
        <c:crosses val="autoZero"/>
        <c:auto val="1"/>
        <c:lblAlgn val="ctr"/>
        <c:lblOffset val="100"/>
        <c:noMultiLvlLbl val="0"/>
      </c:catAx>
      <c:valAx>
        <c:axId val="1635132256"/>
        <c:scaling>
          <c:orientation val="minMax"/>
          <c:min val="20000000"/>
        </c:scaling>
        <c:delete val="1"/>
        <c:axPos val="l"/>
        <c:numFmt formatCode="#,##0" sourceLinked="1"/>
        <c:majorTickMark val="none"/>
        <c:minorTickMark val="none"/>
        <c:tickLblPos val="nextTo"/>
        <c:crossAx val="15278861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numFmt formatCode="0.0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/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754933615"/>
        <c:axId val="1802643519"/>
      </c:lineChart>
      <c:catAx>
        <c:axId val="1754933615"/>
        <c:scaling>
          <c:orientation val="minMax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802643519"/>
        <c:crosses val="autoZero"/>
        <c:auto val="1"/>
        <c:lblAlgn val="ctr"/>
        <c:lblOffset val="100"/>
        <c:noMultiLvlLbl val="0"/>
      </c:catAx>
      <c:valAx>
        <c:axId val="1802643519"/>
        <c:scaling>
          <c:orientation val="minMax"/>
          <c:max val="5000000"/>
          <c:min val="1400000"/>
        </c:scaling>
        <c:delete val="1"/>
        <c:axPos val="l"/>
        <c:numFmt formatCode="0.0##,,\ &quot;M&quot;" sourceLinked="0"/>
        <c:majorTickMark val="out"/>
        <c:minorTickMark val="none"/>
        <c:tickLblPos val="nextTo"/>
        <c:crossAx val="1754933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63500">
            <a:solidFill>
              <a:srgbClr val="24AEB4"/>
            </a:solidFill>
          </a:ln>
          <a:effectLst/>
        </c:spPr>
        <c:marker>
          <c:symbol val="none"/>
        </c:marker>
        <c:dLbl>
          <c:idx val="0"/>
          <c:numFmt formatCode="0.0%;\-0.0%;0.0%" sourceLinked="0"/>
          <c:spPr>
            <a:noFill/>
            <a:ln>
              <a:noFill/>
            </a:ln>
            <a:effectLst/>
          </c:spPr>
          <c:txPr>
            <a:bodyPr/>
            <a:lstStyle/>
            <a:p>
              <a:pPr>
                <a:defRPr sz="1600">
                  <a:solidFill>
                    <a:schemeClr val="tx1"/>
                  </a:solidFill>
                  <a:latin typeface="Verdana" panose="020B0604030504040204" pitchFamily="34" charset="0"/>
                  <a:ea typeface="Verdana" panose="020B0604030504040204" pitchFamily="34" charset="0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246239359"/>
        <c:axId val="425211711"/>
      </c:lineChart>
      <c:catAx>
        <c:axId val="12462393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vert="horz"/>
          <a:lstStyle/>
          <a:p>
            <a:pPr>
              <a:defRPr sz="14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defRPr>
            </a:pPr>
            <a:endParaRPr lang="pt-BR"/>
          </a:p>
        </c:txPr>
        <c:crossAx val="425211711"/>
        <c:crosses val="autoZero"/>
        <c:auto val="1"/>
        <c:lblAlgn val="ctr"/>
        <c:lblOffset val="100"/>
        <c:noMultiLvlLbl val="0"/>
      </c:catAx>
      <c:valAx>
        <c:axId val="425211711"/>
        <c:scaling>
          <c:orientation val="minMax"/>
          <c:max val="0.92"/>
          <c:min val="0.30000000000000004"/>
        </c:scaling>
        <c:delete val="1"/>
        <c:axPos val="l"/>
        <c:numFmt formatCode="0.00%;\-0.00%;0.00%" sourceLinked="1"/>
        <c:majorTickMark val="out"/>
        <c:minorTickMark val="none"/>
        <c:tickLblPos val="nextTo"/>
        <c:crossAx val="1246239359"/>
        <c:crosses val="autoZero"/>
        <c:crossBetween val="between"/>
      </c:valAx>
      <c:spPr>
        <a:noFill/>
        <a:ln>
          <a:noFill/>
        </a:ln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032C6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0223154991838263E-2"/>
          <c:y val="0.17460076560303289"/>
          <c:w val="0.79088421506403761"/>
          <c:h val="0.71987809417553084"/>
        </c:manualLayout>
      </c:layout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54922095"/>
        <c:axId val="380977103"/>
      </c:barChart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3189680"/>
        <c:axId val="372782080"/>
      </c:lineChart>
      <c:catAx>
        <c:axId val="1754922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380977103"/>
        <c:crosses val="autoZero"/>
        <c:auto val="1"/>
        <c:lblAlgn val="ctr"/>
        <c:lblOffset val="100"/>
        <c:noMultiLvlLbl val="0"/>
      </c:catAx>
      <c:valAx>
        <c:axId val="380977103"/>
        <c:scaling>
          <c:orientation val="minMax"/>
          <c:max val="42000000"/>
          <c:min val="37000000"/>
        </c:scaling>
        <c:delete val="0"/>
        <c:axPos val="l"/>
        <c:numFmt formatCode="&quot;R$&quot;\ ##,,\ &quot;M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754922095"/>
        <c:crosses val="autoZero"/>
        <c:crossBetween val="between"/>
      </c:valAx>
      <c:valAx>
        <c:axId val="372782080"/>
        <c:scaling>
          <c:orientation val="minMax"/>
        </c:scaling>
        <c:delete val="0"/>
        <c:axPos val="r"/>
        <c:numFmt formatCode="&quot;R$&quot;\ 0.0,\ &quot;K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223189680"/>
        <c:crosses val="max"/>
        <c:crossBetween val="between"/>
      </c:valAx>
      <c:catAx>
        <c:axId val="12231896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7278208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848335905638866"/>
          <c:y val="0.27016646858337462"/>
          <c:w val="0.13423896380347528"/>
          <c:h val="0.2192288116677382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032C6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6071F5"/>
          </a:solidFill>
          <a:ln w="63500"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0" cap="rnd">
            <a:solidFill>
              <a:schemeClr val="accent2">
                <a:alpha val="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2604977208136103E-2"/>
          <c:y val="5.0925925925925923E-2"/>
          <c:w val="0.73697961537379264"/>
          <c:h val="0.8416746864975212"/>
        </c:manualLayout>
      </c:layout>
      <c:areaChart>
        <c:grouping val="stack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axId val="1246232159"/>
        <c:axId val="1055090079"/>
      </c:areaChart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2114376"/>
        <c:axId val="562123016"/>
      </c:lineChart>
      <c:catAx>
        <c:axId val="124623215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055090079"/>
        <c:crosses val="autoZero"/>
        <c:auto val="1"/>
        <c:lblAlgn val="ctr"/>
        <c:lblOffset val="100"/>
        <c:noMultiLvlLbl val="0"/>
      </c:catAx>
      <c:valAx>
        <c:axId val="1055090079"/>
        <c:scaling>
          <c:orientation val="minMax"/>
          <c:max val="1400000000"/>
          <c:min val="0"/>
        </c:scaling>
        <c:delete val="0"/>
        <c:axPos val="l"/>
        <c:numFmt formatCode="&quot;R$&quot;\ 0.00#,,,\ &quot;Bi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b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246232159"/>
        <c:crosses val="autoZero"/>
        <c:crossBetween val="between"/>
      </c:valAx>
      <c:valAx>
        <c:axId val="562123016"/>
        <c:scaling>
          <c:orientation val="minMax"/>
          <c:max val="70000"/>
        </c:scaling>
        <c:delete val="0"/>
        <c:axPos val="r"/>
        <c:numFmt formatCode="&quot;R$&quot;\ 0,\ &quot;K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562114376"/>
        <c:crosses val="max"/>
        <c:crossBetween val="between"/>
      </c:valAx>
      <c:catAx>
        <c:axId val="5621143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562123016"/>
        <c:crosses val="autoZero"/>
        <c:auto val="1"/>
        <c:lblAlgn val="ctr"/>
        <c:lblOffset val="100"/>
        <c:noMultiLvlLbl val="0"/>
      </c:catAx>
      <c:spPr>
        <a:noFill/>
        <a:ln w="25400">
          <a:noFill/>
        </a:ln>
        <a:effectLst/>
      </c:spPr>
    </c:plotArea>
    <c:legend>
      <c:legendPos val="r"/>
      <c:layout>
        <c:manualLayout>
          <c:xMode val="edge"/>
          <c:yMode val="edge"/>
          <c:x val="0.14560098535522734"/>
          <c:y val="2.0995272451382475E-2"/>
          <c:w val="0.21617412396629121"/>
          <c:h val="0.3544187074610645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32C6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6844138825931557E-2"/>
          <c:y val="0.25986292323036791"/>
          <c:w val="0.87850831599922574"/>
          <c:h val="0.67613881164877876"/>
        </c:manualLayout>
      </c:layout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07487839"/>
        <c:axId val="352008431"/>
      </c:barChart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54931215"/>
        <c:axId val="374459535"/>
      </c:lineChart>
      <c:catAx>
        <c:axId val="14074878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352008431"/>
        <c:crosses val="autoZero"/>
        <c:auto val="1"/>
        <c:lblAlgn val="ctr"/>
        <c:lblOffset val="100"/>
        <c:noMultiLvlLbl val="0"/>
      </c:catAx>
      <c:valAx>
        <c:axId val="352008431"/>
        <c:scaling>
          <c:orientation val="minMax"/>
        </c:scaling>
        <c:delete val="0"/>
        <c:axPos val="l"/>
        <c:numFmt formatCode="&quot;R$&quot;\ 0##,,\ &quot;M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407487839"/>
        <c:crosses val="autoZero"/>
        <c:crossBetween val="between"/>
      </c:valAx>
      <c:valAx>
        <c:axId val="374459535"/>
        <c:scaling>
          <c:orientation val="minMax"/>
          <c:max val="25000"/>
          <c:min val="1000"/>
        </c:scaling>
        <c:delete val="0"/>
        <c:axPos val="r"/>
        <c:numFmt formatCode="&quot;R$&quot;\ 0,\ &quot;K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754931215"/>
        <c:crosses val="max"/>
        <c:crossBetween val="between"/>
      </c:valAx>
      <c:catAx>
        <c:axId val="175493121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7445953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6997478045969081"/>
          <c:y val="0.38143353133489888"/>
          <c:w val="0.13882849222359964"/>
          <c:h val="0.2137525440898835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[AdventureWorks2022_Teste.xlsx]Plan1!Por Lojas</c:name>
    <c:fmtId val="5"/>
  </c:pivotSource>
  <c:chart>
    <c:autoTitleDeleted val="0"/>
    <c:pivotFmts>
      <c:pivotFmt>
        <c:idx val="0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6632338592244359E-2"/>
          <c:y val="0.15842101136051545"/>
          <c:w val="0.85139828817560648"/>
          <c:h val="0.7563396314345377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Plan1!$B$2</c:f>
              <c:strCache>
                <c:ptCount val="1"/>
                <c:pt idx="0">
                  <c:v>TotalVendas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cat>
            <c:strRef>
              <c:f>Plan1!$A$3:$A$8</c:f>
              <c:strCache>
                <c:ptCount val="5"/>
                <c:pt idx="0">
                  <c:v>Brakes and Gears</c:v>
                </c:pt>
                <c:pt idx="1">
                  <c:v>Excellent Riding Supplies</c:v>
                </c:pt>
                <c:pt idx="2">
                  <c:v>Vigorous Exercise Company</c:v>
                </c:pt>
                <c:pt idx="3">
                  <c:v>Totes &amp; Baskets Company</c:v>
                </c:pt>
                <c:pt idx="4">
                  <c:v>Retail Mall</c:v>
                </c:pt>
              </c:strCache>
            </c:strRef>
          </c:cat>
          <c:val>
            <c:numRef>
              <c:f>Plan1!$B$3:$B$8</c:f>
              <c:numCache>
                <c:formatCode>"R$"#,##0.00_);\("R$"#,##0.00\)</c:formatCode>
                <c:ptCount val="5"/>
                <c:pt idx="0">
                  <c:v>989184.08200000005</c:v>
                </c:pt>
                <c:pt idx="1">
                  <c:v>961675.85959999997</c:v>
                </c:pt>
                <c:pt idx="2">
                  <c:v>954021.92350000003</c:v>
                </c:pt>
                <c:pt idx="3">
                  <c:v>919801.81880000001</c:v>
                </c:pt>
                <c:pt idx="4">
                  <c:v>901346.85600000003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7B-430E-9C13-35B06536AA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29787535"/>
        <c:axId val="1558919248"/>
      </c:barChart>
      <c:lineChart>
        <c:grouping val="standard"/>
        <c:varyColors val="0"/>
        <c:ser>
          <c:idx val="1"/>
          <c:order val="1"/>
          <c:tx>
            <c:strRef>
              <c:f>Plan1!$C$2</c:f>
              <c:strCache>
                <c:ptCount val="1"/>
                <c:pt idx="0">
                  <c:v>TicketMédio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none"/>
          </c:marker>
          <c:cat>
            <c:strRef>
              <c:f>Plan1!$A$3:$A$8</c:f>
              <c:strCache>
                <c:ptCount val="5"/>
                <c:pt idx="0">
                  <c:v>Brakes and Gears</c:v>
                </c:pt>
                <c:pt idx="1">
                  <c:v>Excellent Riding Supplies</c:v>
                </c:pt>
                <c:pt idx="2">
                  <c:v>Vigorous Exercise Company</c:v>
                </c:pt>
                <c:pt idx="3">
                  <c:v>Totes &amp; Baskets Company</c:v>
                </c:pt>
                <c:pt idx="4">
                  <c:v>Retail Mall</c:v>
                </c:pt>
              </c:strCache>
            </c:strRef>
          </c:cat>
          <c:val>
            <c:numRef>
              <c:f>Plan1!$C$3:$C$8</c:f>
              <c:numCache>
                <c:formatCode>"R$"#,##0.00_);\("R$"#,##0.00\)</c:formatCode>
                <c:ptCount val="5"/>
                <c:pt idx="0">
                  <c:v>82432.006833333333</c:v>
                </c:pt>
                <c:pt idx="1">
                  <c:v>80139.654966666669</c:v>
                </c:pt>
                <c:pt idx="2">
                  <c:v>79501.826958333331</c:v>
                </c:pt>
                <c:pt idx="3">
                  <c:v>76650.151566666667</c:v>
                </c:pt>
                <c:pt idx="4">
                  <c:v>75112.237999999998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7B-430E-9C13-35B06536AA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29776015"/>
        <c:axId val="1558923216"/>
      </c:lineChart>
      <c:catAx>
        <c:axId val="21297875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558919248"/>
        <c:crosses val="autoZero"/>
        <c:auto val="1"/>
        <c:lblAlgn val="ctr"/>
        <c:lblOffset val="100"/>
        <c:noMultiLvlLbl val="0"/>
      </c:catAx>
      <c:valAx>
        <c:axId val="1558919248"/>
        <c:scaling>
          <c:orientation val="minMax"/>
        </c:scaling>
        <c:delete val="0"/>
        <c:axPos val="l"/>
        <c:numFmt formatCode="&quot;R$&quot;\ 0.0,,\ &quot;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2129787535"/>
        <c:crosses val="autoZero"/>
        <c:crossBetween val="between"/>
        <c:majorUnit val="20000"/>
      </c:valAx>
      <c:valAx>
        <c:axId val="1558923216"/>
        <c:scaling>
          <c:orientation val="minMax"/>
        </c:scaling>
        <c:delete val="0"/>
        <c:axPos val="r"/>
        <c:numFmt formatCode="&quot;R$&quot;\ 0,\ &quot;K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2129776015"/>
        <c:crosses val="max"/>
        <c:crossBetween val="between"/>
      </c:valAx>
      <c:catAx>
        <c:axId val="2129776015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55892321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077532278396754"/>
          <c:y val="0.28959075906854848"/>
          <c:w val="0.15909865942391835"/>
          <c:h val="0.2511403410440974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[AdventureWorks2022_Teste.xlsx]Plan1!PorTerritorio</c:name>
    <c:fmtId val="5"/>
  </c:pivotSource>
  <c:chart>
    <c:autoTitleDeleted val="0"/>
    <c:pivotFmts>
      <c:pivotFmt>
        <c:idx val="0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63500" cap="rnd">
            <a:solidFill>
              <a:srgbClr val="24AEB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8.805739282589678E-2"/>
          <c:y val="8.7962962962962965E-2"/>
          <c:w val="0.8281912760904887"/>
          <c:h val="0.841674686497521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Plan1!$B$10</c:f>
              <c:strCache>
                <c:ptCount val="1"/>
                <c:pt idx="0">
                  <c:v>TotalVendas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cat>
            <c:strRef>
              <c:f>Plan1!$A$11:$A$18</c:f>
              <c:strCache>
                <c:ptCount val="7"/>
                <c:pt idx="0">
                  <c:v>Canada</c:v>
                </c:pt>
                <c:pt idx="1">
                  <c:v>Australia</c:v>
                </c:pt>
                <c:pt idx="2">
                  <c:v>United Kingdom</c:v>
                </c:pt>
                <c:pt idx="3">
                  <c:v>Germany</c:v>
                </c:pt>
                <c:pt idx="4">
                  <c:v>France</c:v>
                </c:pt>
                <c:pt idx="5">
                  <c:v>Northwest</c:v>
                </c:pt>
                <c:pt idx="6">
                  <c:v>Southwest</c:v>
                </c:pt>
              </c:strCache>
            </c:strRef>
          </c:cat>
          <c:val>
            <c:numRef>
              <c:f>Plan1!$B$11:$B$18</c:f>
              <c:numCache>
                <c:formatCode>"R$"#,##0.00_);\("R$"#,##0.00\)</c:formatCode>
                <c:ptCount val="7"/>
                <c:pt idx="0">
                  <c:v>18208668.117299896</c:v>
                </c:pt>
                <c:pt idx="1">
                  <c:v>11804417.277599351</c:v>
                </c:pt>
                <c:pt idx="2">
                  <c:v>8569134.9366000071</c:v>
                </c:pt>
                <c:pt idx="3">
                  <c:v>2544081.0459000091</c:v>
                </c:pt>
                <c:pt idx="4">
                  <c:v>754377.10510000167</c:v>
                </c:pt>
                <c:pt idx="5">
                  <c:v>563.32939999999996</c:v>
                </c:pt>
                <c:pt idx="6">
                  <c:v>380.93820000000005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22-4E11-8167-702C5E74B4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25661183"/>
        <c:axId val="2128886223"/>
      </c:barChart>
      <c:lineChart>
        <c:grouping val="standard"/>
        <c:varyColors val="0"/>
        <c:ser>
          <c:idx val="1"/>
          <c:order val="1"/>
          <c:tx>
            <c:strRef>
              <c:f>Plan1!$C$10</c:f>
              <c:strCache>
                <c:ptCount val="1"/>
                <c:pt idx="0">
                  <c:v>TicketMédio</c:v>
                </c:pt>
              </c:strCache>
            </c:strRef>
          </c:tx>
          <c:spPr>
            <a:ln w="63500" cap="rnd">
              <a:solidFill>
                <a:srgbClr val="24AEB4"/>
              </a:solidFill>
              <a:round/>
            </a:ln>
            <a:effectLst/>
          </c:spPr>
          <c:marker>
            <c:symbol val="none"/>
          </c:marker>
          <c:cat>
            <c:strRef>
              <c:f>Plan1!$A$11:$A$18</c:f>
              <c:strCache>
                <c:ptCount val="7"/>
                <c:pt idx="0">
                  <c:v>Canada</c:v>
                </c:pt>
                <c:pt idx="1">
                  <c:v>Australia</c:v>
                </c:pt>
                <c:pt idx="2">
                  <c:v>United Kingdom</c:v>
                </c:pt>
                <c:pt idx="3">
                  <c:v>Germany</c:v>
                </c:pt>
                <c:pt idx="4">
                  <c:v>France</c:v>
                </c:pt>
                <c:pt idx="5">
                  <c:v>Northwest</c:v>
                </c:pt>
                <c:pt idx="6">
                  <c:v>Southwest</c:v>
                </c:pt>
              </c:strCache>
            </c:strRef>
          </c:cat>
          <c:val>
            <c:numRef>
              <c:f>Plan1!$C$11:$C$18</c:f>
              <c:numCache>
                <c:formatCode>"R$"#,##0.00_);\("R$"#,##0.00\)</c:formatCode>
                <c:ptCount val="7"/>
                <c:pt idx="0">
                  <c:v>578.69595160654364</c:v>
                </c:pt>
                <c:pt idx="1">
                  <c:v>375.16025036069766</c:v>
                </c:pt>
                <c:pt idx="2">
                  <c:v>272.33862820912145</c:v>
                </c:pt>
                <c:pt idx="3">
                  <c:v>80.854315776259625</c:v>
                </c:pt>
                <c:pt idx="4">
                  <c:v>23.975118547592615</c:v>
                </c:pt>
                <c:pt idx="5">
                  <c:v>1.7903365644366755E-2</c:v>
                </c:pt>
                <c:pt idx="6">
                  <c:v>1.2106728110599079E-2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F22-4E11-8167-702C5E74B4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50056528"/>
        <c:axId val="1558924208"/>
      </c:lineChart>
      <c:catAx>
        <c:axId val="2125661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2128886223"/>
        <c:crosses val="autoZero"/>
        <c:auto val="1"/>
        <c:lblAlgn val="ctr"/>
        <c:lblOffset val="100"/>
        <c:noMultiLvlLbl val="0"/>
      </c:catAx>
      <c:valAx>
        <c:axId val="2128886223"/>
        <c:scaling>
          <c:orientation val="minMax"/>
        </c:scaling>
        <c:delete val="0"/>
        <c:axPos val="l"/>
        <c:numFmt formatCode="&quot;R$&quot;\ 0,,\ &quot;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2125661183"/>
        <c:crosses val="autoZero"/>
        <c:crossBetween val="between"/>
        <c:majorUnit val="2000000"/>
      </c:valAx>
      <c:valAx>
        <c:axId val="1558924208"/>
        <c:scaling>
          <c:orientation val="minMax"/>
        </c:scaling>
        <c:delete val="0"/>
        <c:axPos val="r"/>
        <c:numFmt formatCode="&quot;R$&quot;\ 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350056528"/>
        <c:crosses val="max"/>
        <c:crossBetween val="between"/>
      </c:valAx>
      <c:catAx>
        <c:axId val="135005652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55892420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3711446069241338"/>
          <c:y val="0.18113371245261012"/>
          <c:w val="0.16302872140982377"/>
          <c:h val="0.23014752347094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Verdana" panose="020B0604030504040204" pitchFamily="34" charset="0"/>
              <a:ea typeface="Verdana" panose="020B0604030504040204" pitchFamily="34" charset="0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[AdventureWorks2022_Teste.xlsx]Plan1!Por Categoria</c:name>
    <c:fmtId val="3"/>
  </c:pivotSource>
  <c:chart>
    <c:autoTitleDeleted val="1"/>
    <c:pivotFmts>
      <c:pivotFmt>
        <c:idx val="0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02060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002060"/>
          </a:solidFill>
          <a:ln>
            <a:noFill/>
          </a:ln>
          <a:effectLst/>
        </c:spPr>
        <c:dLbl>
          <c:idx val="0"/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4091561541600401"/>
                  <c:h val="0.17078703703703707"/>
                </c:manualLayout>
              </c15:layout>
            </c:ext>
          </c:extLst>
        </c:dLbl>
      </c:pivotFmt>
      <c:pivotFmt>
        <c:idx val="4"/>
        <c:spPr>
          <a:solidFill>
            <a:srgbClr val="002060"/>
          </a:solidFill>
          <a:ln>
            <a:noFill/>
          </a:ln>
          <a:effectLst/>
        </c:spPr>
        <c:dLbl>
          <c:idx val="0"/>
          <c:layout>
            <c:manualLayout>
              <c:x val="3.3190274807905526E-2"/>
              <c:y val="0"/>
            </c:manualLayout>
          </c:layout>
          <c:numFmt formatCode="&quot;R$&quot;\ 0.0,,\ 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Verdana" panose="020B0604030504040204" pitchFamily="34" charset="0"/>
                  <a:ea typeface="Verdana" panose="020B0604030504040204" pitchFamily="34" charset="0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2947069306845036"/>
                  <c:h val="0.19393518518518518"/>
                </c:manualLayout>
              </c15:layout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2.2222222222222223E-2"/>
          <c:y val="7.407407407407407E-2"/>
          <c:w val="0.93888888888888888"/>
          <c:h val="0.7129356226305044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Plan1!$B$20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dLbls>
            <c:dLbl>
              <c:idx val="0"/>
              <c:layout>
                <c:manualLayout>
                  <c:x val="3.3190274807905526E-2"/>
                  <c:y val="0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2947069306845036"/>
                      <c:h val="0.19393518518518518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2-DA80-4A12-B087-E967A9D3380C}"/>
                </c:ext>
              </c:extLst>
            </c:dLbl>
            <c:dLbl>
              <c:idx val="1"/>
              <c:numFmt formatCode="&quot;R$&quot;\ 0.0,,\ &quot;M&quot;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6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Verdana" panose="020B0604030504040204" pitchFamily="34" charset="0"/>
                      <a:ea typeface="Verdana" panose="020B0604030504040204" pitchFamily="34" charset="0"/>
                      <a:cs typeface="+mn-cs"/>
                    </a:defRPr>
                  </a:pPr>
                  <a:endParaRPr lang="pt-BR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4091561541600401"/>
                      <c:h val="0.17078703703703707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DA80-4A12-B087-E967A9D3380C}"/>
                </c:ext>
              </c:extLst>
            </c:dLbl>
            <c:numFmt formatCode="&quot;R$&quot;\ 0.0,,\ 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Verdana" panose="020B0604030504040204" pitchFamily="34" charset="0"/>
                    <a:ea typeface="Verdana" panose="020B0604030504040204" pitchFamily="34" charset="0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Plan1!$A$21:$A$25</c:f>
              <c:strCache>
                <c:ptCount val="4"/>
                <c:pt idx="0">
                  <c:v>Bikes</c:v>
                </c:pt>
                <c:pt idx="1">
                  <c:v>Clothing</c:v>
                </c:pt>
                <c:pt idx="2">
                  <c:v>Accessories</c:v>
                </c:pt>
                <c:pt idx="3">
                  <c:v>Components</c:v>
                </c:pt>
              </c:strCache>
            </c:strRef>
          </c:cat>
          <c:val>
            <c:numRef>
              <c:f>Plan1!$B$21:$B$25</c:f>
              <c:numCache>
                <c:formatCode>"R$"#,##0.00_);\("R$"#,##0.00\)</c:formatCode>
                <c:ptCount val="4"/>
                <c:pt idx="0">
                  <c:v>41437903.296799541</c:v>
                </c:pt>
                <c:pt idx="1">
                  <c:v>23081858.427500658</c:v>
                </c:pt>
                <c:pt idx="2">
                  <c:v>8177772.7416995876</c:v>
                </c:pt>
                <c:pt idx="3">
                  <c:v>-6617896.790400207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A80-4A12-B087-E967A9D3380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585743264"/>
        <c:axId val="1580218336"/>
      </c:barChart>
      <c:catAx>
        <c:axId val="15857432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erdana" panose="020B0604030504040204" pitchFamily="34" charset="0"/>
                <a:ea typeface="Verdana" panose="020B0604030504040204" pitchFamily="34" charset="0"/>
                <a:cs typeface="+mn-cs"/>
              </a:defRPr>
            </a:pPr>
            <a:endParaRPr lang="pt-BR"/>
          </a:p>
        </c:txPr>
        <c:crossAx val="1580218336"/>
        <c:crosses val="autoZero"/>
        <c:auto val="1"/>
        <c:lblAlgn val="ctr"/>
        <c:lblOffset val="1000"/>
        <c:noMultiLvlLbl val="0"/>
      </c:catAx>
      <c:valAx>
        <c:axId val="1580218336"/>
        <c:scaling>
          <c:orientation val="minMax"/>
          <c:max val="48000000"/>
          <c:min val="-10000000"/>
        </c:scaling>
        <c:delete val="1"/>
        <c:axPos val="l"/>
        <c:numFmt formatCode="&quot;R$&quot;#,##0.00_);\(&quot;R$&quot;#,##0.00\)" sourceLinked="1"/>
        <c:majorTickMark val="out"/>
        <c:minorTickMark val="none"/>
        <c:tickLblPos val="nextTo"/>
        <c:crossAx val="1585743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1200">
          <a:latin typeface="Verdana" panose="020B0604030504040204" pitchFamily="34" charset="0"/>
          <a:ea typeface="Verdana" panose="020B0604030504040204" pitchFamily="34" charset="0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png"/><Relationship Id="rId13" Type="http://schemas.openxmlformats.org/officeDocument/2006/relationships/image" Target="../media/image7.svg"/><Relationship Id="rId18" Type="http://schemas.openxmlformats.org/officeDocument/2006/relationships/chart" Target="../charts/chart7.xml"/><Relationship Id="rId26" Type="http://schemas.openxmlformats.org/officeDocument/2006/relationships/chart" Target="../charts/chart15.xml"/><Relationship Id="rId3" Type="http://schemas.openxmlformats.org/officeDocument/2006/relationships/chart" Target="../charts/chart2.xml"/><Relationship Id="rId21" Type="http://schemas.openxmlformats.org/officeDocument/2006/relationships/chart" Target="../charts/chart10.xml"/><Relationship Id="rId7" Type="http://schemas.openxmlformats.org/officeDocument/2006/relationships/chart" Target="../charts/chart6.xml"/><Relationship Id="rId12" Type="http://schemas.openxmlformats.org/officeDocument/2006/relationships/image" Target="../media/image6.png"/><Relationship Id="rId17" Type="http://schemas.openxmlformats.org/officeDocument/2006/relationships/image" Target="../media/image11.svg"/><Relationship Id="rId25" Type="http://schemas.openxmlformats.org/officeDocument/2006/relationships/chart" Target="../charts/chart14.xml"/><Relationship Id="rId2" Type="http://schemas.openxmlformats.org/officeDocument/2006/relationships/chart" Target="../charts/chart1.xml"/><Relationship Id="rId16" Type="http://schemas.openxmlformats.org/officeDocument/2006/relationships/image" Target="../media/image10.png"/><Relationship Id="rId20" Type="http://schemas.openxmlformats.org/officeDocument/2006/relationships/chart" Target="../charts/chart9.xml"/><Relationship Id="rId1" Type="http://schemas.openxmlformats.org/officeDocument/2006/relationships/image" Target="../media/image1.png"/><Relationship Id="rId6" Type="http://schemas.openxmlformats.org/officeDocument/2006/relationships/chart" Target="../charts/chart5.xml"/><Relationship Id="rId11" Type="http://schemas.openxmlformats.org/officeDocument/2006/relationships/image" Target="../media/image5.svg"/><Relationship Id="rId24" Type="http://schemas.openxmlformats.org/officeDocument/2006/relationships/chart" Target="../charts/chart13.xml"/><Relationship Id="rId5" Type="http://schemas.openxmlformats.org/officeDocument/2006/relationships/chart" Target="../charts/chart4.xml"/><Relationship Id="rId15" Type="http://schemas.openxmlformats.org/officeDocument/2006/relationships/image" Target="../media/image9.svg"/><Relationship Id="rId23" Type="http://schemas.openxmlformats.org/officeDocument/2006/relationships/chart" Target="../charts/chart12.xml"/><Relationship Id="rId10" Type="http://schemas.openxmlformats.org/officeDocument/2006/relationships/image" Target="../media/image4.png"/><Relationship Id="rId19" Type="http://schemas.openxmlformats.org/officeDocument/2006/relationships/chart" Target="../charts/chart8.xml"/><Relationship Id="rId4" Type="http://schemas.openxmlformats.org/officeDocument/2006/relationships/chart" Target="../charts/chart3.xml"/><Relationship Id="rId9" Type="http://schemas.openxmlformats.org/officeDocument/2006/relationships/image" Target="../media/image3.svg"/><Relationship Id="rId14" Type="http://schemas.openxmlformats.org/officeDocument/2006/relationships/image" Target="../media/image8.png"/><Relationship Id="rId22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423862</xdr:colOff>
      <xdr:row>0</xdr:row>
      <xdr:rowOff>23812</xdr:rowOff>
    </xdr:from>
    <xdr:to>
      <xdr:col>70</xdr:col>
      <xdr:colOff>533400</xdr:colOff>
      <xdr:row>57</xdr:row>
      <xdr:rowOff>31750</xdr:rowOff>
    </xdr:to>
    <xdr:sp macro="" textlink="">
      <xdr:nvSpPr>
        <xdr:cNvPr id="29" name="Retângulo: Cantos Arredondados 28">
          <a:extLst>
            <a:ext uri="{FF2B5EF4-FFF2-40B4-BE49-F238E27FC236}">
              <a16:creationId xmlns:a16="http://schemas.microsoft.com/office/drawing/2014/main" id="{EA922A75-68A7-90AE-D0F0-1E94C19C5985}"/>
            </a:ext>
          </a:extLst>
        </xdr:cNvPr>
        <xdr:cNvSpPr>
          <a:spLocks noChangeAspect="1"/>
        </xdr:cNvSpPr>
      </xdr:nvSpPr>
      <xdr:spPr>
        <a:xfrm>
          <a:off x="14139862" y="23812"/>
          <a:ext cx="29065538" cy="10866438"/>
        </a:xfrm>
        <a:prstGeom prst="roundRect">
          <a:avLst>
            <a:gd name="adj" fmla="val 1555"/>
          </a:avLst>
        </a:prstGeom>
        <a:solidFill>
          <a:srgbClr val="F2F3EE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19</xdr:col>
      <xdr:colOff>126206</xdr:colOff>
      <xdr:row>0</xdr:row>
      <xdr:rowOff>23812</xdr:rowOff>
    </xdr:from>
    <xdr:to>
      <xdr:col>22</xdr:col>
      <xdr:colOff>411956</xdr:colOff>
      <xdr:row>56</xdr:row>
      <xdr:rowOff>23812</xdr:rowOff>
    </xdr:to>
    <xdr:sp macro="" textlink="">
      <xdr:nvSpPr>
        <xdr:cNvPr id="28" name="Retângulo: Cantos Arredondados 27">
          <a:extLst>
            <a:ext uri="{FF2B5EF4-FFF2-40B4-BE49-F238E27FC236}">
              <a16:creationId xmlns:a16="http://schemas.microsoft.com/office/drawing/2014/main" id="{F36DAB4E-09E6-01D6-FD67-98FA7D30BAEF}"/>
            </a:ext>
          </a:extLst>
        </xdr:cNvPr>
        <xdr:cNvSpPr>
          <a:spLocks noChangeAspect="1"/>
        </xdr:cNvSpPr>
      </xdr:nvSpPr>
      <xdr:spPr>
        <a:xfrm>
          <a:off x="12318206" y="23812"/>
          <a:ext cx="2143125" cy="10668000"/>
        </a:xfrm>
        <a:prstGeom prst="roundRect">
          <a:avLst>
            <a:gd name="adj" fmla="val 8889"/>
          </a:avLst>
        </a:prstGeom>
        <a:solidFill>
          <a:schemeClr val="bg1">
            <a:lumMod val="8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  <a:p>
          <a:pPr algn="l"/>
          <a:endParaRPr lang="pt-BR" sz="1100"/>
        </a:p>
      </xdr:txBody>
    </xdr:sp>
    <xdr:clientData/>
  </xdr:twoCellAnchor>
  <xdr:twoCellAnchor>
    <xdr:from>
      <xdr:col>19</xdr:col>
      <xdr:colOff>114300</xdr:colOff>
      <xdr:row>44</xdr:row>
      <xdr:rowOff>84383</xdr:rowOff>
    </xdr:from>
    <xdr:to>
      <xdr:col>22</xdr:col>
      <xdr:colOff>400051</xdr:colOff>
      <xdr:row>52</xdr:row>
      <xdr:rowOff>47625</xdr:rowOff>
    </xdr:to>
    <xdr:sp macro="" textlink="Plan1!I27">
      <xdr:nvSpPr>
        <xdr:cNvPr id="19" name="Retângulo 18">
          <a:extLst>
            <a:ext uri="{FF2B5EF4-FFF2-40B4-BE49-F238E27FC236}">
              <a16:creationId xmlns:a16="http://schemas.microsoft.com/office/drawing/2014/main" id="{DB5E244D-5CA6-461F-B4B4-FC1FC8987F3D}"/>
            </a:ext>
          </a:extLst>
        </xdr:cNvPr>
        <xdr:cNvSpPr>
          <a:spLocks noChangeAspect="1"/>
        </xdr:cNvSpPr>
      </xdr:nvSpPr>
      <xdr:spPr>
        <a:xfrm>
          <a:off x="12020550" y="8466383"/>
          <a:ext cx="2095501" cy="1487242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ROI</a:t>
          </a:r>
          <a:endParaRPr lang="pt-BR" sz="1600" b="0" i="0" u="none" strike="noStrike">
            <a:solidFill>
              <a:sysClr val="windowText" lastClr="000000"/>
            </a:solidFill>
            <a:latin typeface="Verdana" panose="020B0604030504040204" pitchFamily="34" charset="0"/>
            <a:ea typeface="Verdana" panose="020B0604030504040204" pitchFamily="34" charset="0"/>
            <a:cs typeface="+mn-cs"/>
          </a:endParaRPr>
        </a:p>
        <a:p>
          <a:pPr algn="ctr"/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</xdr:txBody>
    </xdr:sp>
    <xdr:clientData/>
  </xdr:twoCellAnchor>
  <xdr:twoCellAnchor editAs="oneCell">
    <xdr:from>
      <xdr:col>19</xdr:col>
      <xdr:colOff>114300</xdr:colOff>
      <xdr:row>0</xdr:row>
      <xdr:rowOff>0</xdr:rowOff>
    </xdr:from>
    <xdr:to>
      <xdr:col>22</xdr:col>
      <xdr:colOff>414337</xdr:colOff>
      <xdr:row>11</xdr:row>
      <xdr:rowOff>61912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AC045A19-0BE5-36D1-8793-215D80CED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20550" y="0"/>
          <a:ext cx="2109787" cy="2157412"/>
        </a:xfrm>
        <a:prstGeom prst="rect">
          <a:avLst/>
        </a:prstGeom>
      </xdr:spPr>
    </xdr:pic>
    <xdr:clientData/>
  </xdr:twoCellAnchor>
  <xdr:twoCellAnchor>
    <xdr:from>
      <xdr:col>22</xdr:col>
      <xdr:colOff>566737</xdr:colOff>
      <xdr:row>40</xdr:row>
      <xdr:rowOff>129451</xdr:rowOff>
    </xdr:from>
    <xdr:to>
      <xdr:col>63</xdr:col>
      <xdr:colOff>242846</xdr:colOff>
      <xdr:row>55</xdr:row>
      <xdr:rowOff>175455</xdr:rowOff>
    </xdr:to>
    <xdr:grpSp>
      <xdr:nvGrpSpPr>
        <xdr:cNvPr id="69" name="Agrupar 68">
          <a:extLst>
            <a:ext uri="{FF2B5EF4-FFF2-40B4-BE49-F238E27FC236}">
              <a16:creationId xmlns:a16="http://schemas.microsoft.com/office/drawing/2014/main" id="{ABAEB9A6-6B2C-23E7-F3A1-A76D69216C8E}"/>
            </a:ext>
          </a:extLst>
        </xdr:cNvPr>
        <xdr:cNvGrpSpPr>
          <a:grpSpLocks noChangeAspect="1"/>
        </xdr:cNvGrpSpPr>
      </xdr:nvGrpSpPr>
      <xdr:grpSpPr>
        <a:xfrm>
          <a:off x="14616112" y="7749451"/>
          <a:ext cx="25060234" cy="2903504"/>
          <a:chOff x="2309812" y="7130340"/>
          <a:chExt cx="28956000" cy="3038474"/>
        </a:xfrm>
        <a:solidFill>
          <a:srgbClr val="FFFFFF"/>
        </a:solidFill>
      </xdr:grpSpPr>
      <xdr:sp macro="" textlink="">
        <xdr:nvSpPr>
          <xdr:cNvPr id="40" name="Retângulo: Cantos Arredondados 39">
            <a:extLst>
              <a:ext uri="{FF2B5EF4-FFF2-40B4-BE49-F238E27FC236}">
                <a16:creationId xmlns:a16="http://schemas.microsoft.com/office/drawing/2014/main" id="{7BB068CE-E251-4CB5-9FF8-AEC1E3D31EE8}"/>
              </a:ext>
            </a:extLst>
          </xdr:cNvPr>
          <xdr:cNvSpPr/>
        </xdr:nvSpPr>
        <xdr:spPr>
          <a:xfrm>
            <a:off x="2309812" y="7130340"/>
            <a:ext cx="28956000" cy="3038474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>
              <a:solidFill>
                <a:schemeClr val="bg1"/>
              </a:solidFill>
            </a:endParaRPr>
          </a:p>
        </xdr:txBody>
      </xdr:sp>
      <xdr:sp macro="" textlink="">
        <xdr:nvSpPr>
          <xdr:cNvPr id="49" name="Retângulo: Cantos Arredondados 48">
            <a:extLst>
              <a:ext uri="{FF2B5EF4-FFF2-40B4-BE49-F238E27FC236}">
                <a16:creationId xmlns:a16="http://schemas.microsoft.com/office/drawing/2014/main" id="{9F19368C-3AFA-C451-6614-FE9E69B6EF63}"/>
              </a:ext>
            </a:extLst>
          </xdr:cNvPr>
          <xdr:cNvSpPr/>
        </xdr:nvSpPr>
        <xdr:spPr>
          <a:xfrm>
            <a:off x="15294774" y="7162317"/>
            <a:ext cx="5851280" cy="410058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Top</a:t>
            </a:r>
            <a:r>
              <a:rPr lang="pt-BR" sz="16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 10 melhores e piores lucros por produto</a:t>
            </a:r>
            <a:endParaRPr lang="pt-BR" sz="160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</a:endParaRPr>
          </a:p>
        </xdr:txBody>
      </xdr:sp>
    </xdr:grpSp>
    <xdr:clientData/>
  </xdr:twoCellAnchor>
  <xdr:twoCellAnchor>
    <xdr:from>
      <xdr:col>22</xdr:col>
      <xdr:colOff>519115</xdr:colOff>
      <xdr:row>23</xdr:row>
      <xdr:rowOff>23811</xdr:rowOff>
    </xdr:from>
    <xdr:to>
      <xdr:col>32</xdr:col>
      <xdr:colOff>233365</xdr:colOff>
      <xdr:row>40</xdr:row>
      <xdr:rowOff>47625</xdr:rowOff>
    </xdr:to>
    <xdr:grpSp>
      <xdr:nvGrpSpPr>
        <xdr:cNvPr id="54" name="Agrupar 53">
          <a:extLst>
            <a:ext uri="{FF2B5EF4-FFF2-40B4-BE49-F238E27FC236}">
              <a16:creationId xmlns:a16="http://schemas.microsoft.com/office/drawing/2014/main" id="{9438538F-3834-445B-517B-7F8A0433226E}"/>
            </a:ext>
          </a:extLst>
        </xdr:cNvPr>
        <xdr:cNvGrpSpPr>
          <a:grpSpLocks noChangeAspect="1"/>
        </xdr:cNvGrpSpPr>
      </xdr:nvGrpSpPr>
      <xdr:grpSpPr>
        <a:xfrm>
          <a:off x="14568490" y="4405311"/>
          <a:ext cx="5905500" cy="3262314"/>
          <a:chOff x="5853145" y="11060965"/>
          <a:chExt cx="7258275" cy="2516489"/>
        </a:xfrm>
        <a:solidFill>
          <a:srgbClr val="FFFFFF"/>
        </a:solidFill>
      </xdr:grpSpPr>
      <xdr:sp macro="" textlink="">
        <xdr:nvSpPr>
          <xdr:cNvPr id="35" name="Retângulo: Cantos Arredondados 34">
            <a:extLst>
              <a:ext uri="{FF2B5EF4-FFF2-40B4-BE49-F238E27FC236}">
                <a16:creationId xmlns:a16="http://schemas.microsoft.com/office/drawing/2014/main" id="{62A63716-ACEF-4826-A2FE-24A21CFD050C}"/>
              </a:ext>
            </a:extLst>
          </xdr:cNvPr>
          <xdr:cNvSpPr/>
        </xdr:nvSpPr>
        <xdr:spPr>
          <a:xfrm>
            <a:off x="5960052" y="11083636"/>
            <a:ext cx="7151368" cy="2493818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aphicFrame macro="">
        <xdr:nvGraphicFramePr>
          <xdr:cNvPr id="9" name="Gráfico 8">
            <a:extLst>
              <a:ext uri="{FF2B5EF4-FFF2-40B4-BE49-F238E27FC236}">
                <a16:creationId xmlns:a16="http://schemas.microsoft.com/office/drawing/2014/main" id="{DCBD939A-F35F-45B3-9103-6FBF3B17C4FC}"/>
              </a:ext>
            </a:extLst>
          </xdr:cNvPr>
          <xdr:cNvGraphicFramePr>
            <a:graphicFrameLocks/>
          </xdr:cNvGraphicFramePr>
        </xdr:nvGraphicFramePr>
        <xdr:xfrm>
          <a:off x="5853145" y="11308773"/>
          <a:ext cx="6979176" cy="211281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52" name="Retângulo: Cantos Arredondados 51">
            <a:extLst>
              <a:ext uri="{FF2B5EF4-FFF2-40B4-BE49-F238E27FC236}">
                <a16:creationId xmlns:a16="http://schemas.microsoft.com/office/drawing/2014/main" id="{A2BDB1EC-E12B-CD90-C6CC-922688396C0F}"/>
              </a:ext>
            </a:extLst>
          </xdr:cNvPr>
          <xdr:cNvSpPr/>
        </xdr:nvSpPr>
        <xdr:spPr>
          <a:xfrm>
            <a:off x="8111706" y="11060965"/>
            <a:ext cx="3200923" cy="340066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Lucro por categoria</a:t>
            </a:r>
          </a:p>
        </xdr:txBody>
      </xdr:sp>
    </xdr:grpSp>
    <xdr:clientData/>
  </xdr:twoCellAnchor>
  <xdr:twoCellAnchor>
    <xdr:from>
      <xdr:col>45</xdr:col>
      <xdr:colOff>367178</xdr:colOff>
      <xdr:row>23</xdr:row>
      <xdr:rowOff>23811</xdr:rowOff>
    </xdr:from>
    <xdr:to>
      <xdr:col>56</xdr:col>
      <xdr:colOff>90963</xdr:colOff>
      <xdr:row>40</xdr:row>
      <xdr:rowOff>47625</xdr:rowOff>
    </xdr:to>
    <xdr:grpSp>
      <xdr:nvGrpSpPr>
        <xdr:cNvPr id="56" name="Agrupar 55">
          <a:extLst>
            <a:ext uri="{FF2B5EF4-FFF2-40B4-BE49-F238E27FC236}">
              <a16:creationId xmlns:a16="http://schemas.microsoft.com/office/drawing/2014/main" id="{2C4B40BD-A573-7071-8CC8-D256BAF93E6C}"/>
            </a:ext>
          </a:extLst>
        </xdr:cNvPr>
        <xdr:cNvGrpSpPr>
          <a:grpSpLocks noChangeAspect="1"/>
        </xdr:cNvGrpSpPr>
      </xdr:nvGrpSpPr>
      <xdr:grpSpPr>
        <a:xfrm>
          <a:off x="28656428" y="4405311"/>
          <a:ext cx="6534160" cy="3262314"/>
          <a:chOff x="6867525" y="11058523"/>
          <a:chExt cx="4943476" cy="2419351"/>
        </a:xfrm>
        <a:solidFill>
          <a:srgbClr val="FFFFFF"/>
        </a:solidFill>
      </xdr:grpSpPr>
      <xdr:sp macro="" textlink="">
        <xdr:nvSpPr>
          <xdr:cNvPr id="36" name="Retângulo: Cantos Arredondados 35">
            <a:extLst>
              <a:ext uri="{FF2B5EF4-FFF2-40B4-BE49-F238E27FC236}">
                <a16:creationId xmlns:a16="http://schemas.microsoft.com/office/drawing/2014/main" id="{8242617B-0980-412D-A963-C11B24FC702F}"/>
              </a:ext>
            </a:extLst>
          </xdr:cNvPr>
          <xdr:cNvSpPr/>
        </xdr:nvSpPr>
        <xdr:spPr>
          <a:xfrm>
            <a:off x="6867525" y="11058523"/>
            <a:ext cx="4943476" cy="2419351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>
              <a:solidFill>
                <a:schemeClr val="tx1"/>
              </a:solidFill>
            </a:endParaRPr>
          </a:p>
        </xdr:txBody>
      </xdr:sp>
      <xdr:sp macro="" textlink="">
        <xdr:nvSpPr>
          <xdr:cNvPr id="55" name="Retângulo: Cantos Arredondados 54">
            <a:extLst>
              <a:ext uri="{FF2B5EF4-FFF2-40B4-BE49-F238E27FC236}">
                <a16:creationId xmlns:a16="http://schemas.microsoft.com/office/drawing/2014/main" id="{4AD2F5D4-136A-43ED-87C3-BB52F5561134}"/>
              </a:ext>
            </a:extLst>
          </xdr:cNvPr>
          <xdr:cNvSpPr/>
        </xdr:nvSpPr>
        <xdr:spPr>
          <a:xfrm>
            <a:off x="7520872" y="11105457"/>
            <a:ext cx="4289404" cy="494867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Principais</a:t>
            </a:r>
            <a:r>
              <a:rPr lang="pt-BR" sz="16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 razões de descartes de produto</a:t>
            </a:r>
            <a:endParaRPr lang="pt-BR" sz="160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</a:endParaRPr>
          </a:p>
        </xdr:txBody>
      </xdr:sp>
    </xdr:grpSp>
    <xdr:clientData/>
  </xdr:twoCellAnchor>
  <xdr:twoCellAnchor>
    <xdr:from>
      <xdr:col>63</xdr:col>
      <xdr:colOff>352425</xdr:colOff>
      <xdr:row>40</xdr:row>
      <xdr:rowOff>177075</xdr:rowOff>
    </xdr:from>
    <xdr:to>
      <xdr:col>70</xdr:col>
      <xdr:colOff>328613</xdr:colOff>
      <xdr:row>57</xdr:row>
      <xdr:rowOff>190497</xdr:rowOff>
    </xdr:to>
    <xdr:grpSp>
      <xdr:nvGrpSpPr>
        <xdr:cNvPr id="58" name="Agrupar 57">
          <a:extLst>
            <a:ext uri="{FF2B5EF4-FFF2-40B4-BE49-F238E27FC236}">
              <a16:creationId xmlns:a16="http://schemas.microsoft.com/office/drawing/2014/main" id="{A86D3198-0AA3-2A37-1CD2-44DAFA28BB1A}"/>
            </a:ext>
          </a:extLst>
        </xdr:cNvPr>
        <xdr:cNvGrpSpPr>
          <a:grpSpLocks noChangeAspect="1"/>
        </xdr:cNvGrpSpPr>
      </xdr:nvGrpSpPr>
      <xdr:grpSpPr>
        <a:xfrm>
          <a:off x="39785925" y="7797075"/>
          <a:ext cx="4310063" cy="3251922"/>
          <a:chOff x="8900248" y="11326091"/>
          <a:chExt cx="4476995" cy="2599289"/>
        </a:xfrm>
        <a:solidFill>
          <a:srgbClr val="FFFFFF"/>
        </a:solidFill>
      </xdr:grpSpPr>
      <xdr:sp macro="" textlink="">
        <xdr:nvSpPr>
          <xdr:cNvPr id="37" name="Retângulo: Cantos Arredondados 36">
            <a:extLst>
              <a:ext uri="{FF2B5EF4-FFF2-40B4-BE49-F238E27FC236}">
                <a16:creationId xmlns:a16="http://schemas.microsoft.com/office/drawing/2014/main" id="{7DD05BBB-3B28-4B8F-8EE4-41E27D1C35C3}"/>
              </a:ext>
            </a:extLst>
          </xdr:cNvPr>
          <xdr:cNvSpPr/>
        </xdr:nvSpPr>
        <xdr:spPr>
          <a:xfrm>
            <a:off x="8900248" y="11326091"/>
            <a:ext cx="4417434" cy="2389910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aphicFrame macro="">
        <xdr:nvGraphicFramePr>
          <xdr:cNvPr id="13" name="Gráfico 12">
            <a:extLst>
              <a:ext uri="{FF2B5EF4-FFF2-40B4-BE49-F238E27FC236}">
                <a16:creationId xmlns:a16="http://schemas.microsoft.com/office/drawing/2014/main" id="{5C164B85-5C58-456E-AF46-9FDC87CDF909}"/>
              </a:ext>
            </a:extLst>
          </xdr:cNvPr>
          <xdr:cNvGraphicFramePr>
            <a:graphicFrameLocks/>
          </xdr:cNvGraphicFramePr>
        </xdr:nvGraphicFramePr>
        <xdr:xfrm>
          <a:off x="9005455" y="11451021"/>
          <a:ext cx="4371788" cy="247435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sp macro="" textlink="">
        <xdr:nvSpPr>
          <xdr:cNvPr id="57" name="Retângulo: Cantos Arredondados 56">
            <a:extLst>
              <a:ext uri="{FF2B5EF4-FFF2-40B4-BE49-F238E27FC236}">
                <a16:creationId xmlns:a16="http://schemas.microsoft.com/office/drawing/2014/main" id="{F79990BA-D1BF-4277-B73B-706EF22A9587}"/>
              </a:ext>
            </a:extLst>
          </xdr:cNvPr>
          <xdr:cNvSpPr/>
        </xdr:nvSpPr>
        <xdr:spPr>
          <a:xfrm>
            <a:off x="10186458" y="11355843"/>
            <a:ext cx="1978783" cy="325401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Giro de estoque</a:t>
            </a:r>
          </a:p>
        </xdr:txBody>
      </xdr:sp>
    </xdr:grpSp>
    <xdr:clientData/>
  </xdr:twoCellAnchor>
  <xdr:twoCellAnchor>
    <xdr:from>
      <xdr:col>56</xdr:col>
      <xdr:colOff>157867</xdr:colOff>
      <xdr:row>23</xdr:row>
      <xdr:rowOff>23811</xdr:rowOff>
    </xdr:from>
    <xdr:to>
      <xdr:col>63</xdr:col>
      <xdr:colOff>47395</xdr:colOff>
      <xdr:row>40</xdr:row>
      <xdr:rowOff>71437</xdr:rowOff>
    </xdr:to>
    <xdr:grpSp>
      <xdr:nvGrpSpPr>
        <xdr:cNvPr id="60" name="Agrupar 59">
          <a:extLst>
            <a:ext uri="{FF2B5EF4-FFF2-40B4-BE49-F238E27FC236}">
              <a16:creationId xmlns:a16="http://schemas.microsoft.com/office/drawing/2014/main" id="{8F9894F5-296D-8BF2-E4CD-040914BAEEE9}"/>
            </a:ext>
          </a:extLst>
        </xdr:cNvPr>
        <xdr:cNvGrpSpPr>
          <a:grpSpLocks noChangeAspect="1"/>
        </xdr:cNvGrpSpPr>
      </xdr:nvGrpSpPr>
      <xdr:grpSpPr>
        <a:xfrm>
          <a:off x="35257492" y="4405311"/>
          <a:ext cx="4223403" cy="3286126"/>
          <a:chOff x="10321635" y="11222182"/>
          <a:chExt cx="4658592" cy="2446194"/>
        </a:xfrm>
        <a:solidFill>
          <a:srgbClr val="FFFFFF"/>
        </a:solidFill>
      </xdr:grpSpPr>
      <xdr:sp macro="" textlink="">
        <xdr:nvSpPr>
          <xdr:cNvPr id="38" name="Retângulo: Cantos Arredondados 37">
            <a:extLst>
              <a:ext uri="{FF2B5EF4-FFF2-40B4-BE49-F238E27FC236}">
                <a16:creationId xmlns:a16="http://schemas.microsoft.com/office/drawing/2014/main" id="{94E6C9C9-3711-4E9D-A220-1C98C209540D}"/>
              </a:ext>
            </a:extLst>
          </xdr:cNvPr>
          <xdr:cNvSpPr/>
        </xdr:nvSpPr>
        <xdr:spPr>
          <a:xfrm>
            <a:off x="10321635" y="11222182"/>
            <a:ext cx="4658592" cy="2446194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59" name="Retângulo: Cantos Arredondados 58">
            <a:extLst>
              <a:ext uri="{FF2B5EF4-FFF2-40B4-BE49-F238E27FC236}">
                <a16:creationId xmlns:a16="http://schemas.microsoft.com/office/drawing/2014/main" id="{E0027A5A-6DA2-4992-8F8F-7FED98253837}"/>
              </a:ext>
            </a:extLst>
          </xdr:cNvPr>
          <xdr:cNvSpPr/>
        </xdr:nvSpPr>
        <xdr:spPr>
          <a:xfrm>
            <a:off x="10475201" y="11257917"/>
            <a:ext cx="4503696" cy="320074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Moedas</a:t>
            </a:r>
            <a:r>
              <a:rPr lang="pt-BR" sz="1600" baseline="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 mais utilizadas nas vendas</a:t>
            </a:r>
            <a:endParaRPr lang="pt-BR" sz="1600">
              <a:solidFill>
                <a:schemeClr val="tx1"/>
              </a:solidFill>
              <a:latin typeface="Verdana" panose="020B0604030504040204" pitchFamily="34" charset="0"/>
              <a:ea typeface="Verdana" panose="020B0604030504040204" pitchFamily="34" charset="0"/>
            </a:endParaRPr>
          </a:p>
        </xdr:txBody>
      </xdr:sp>
    </xdr:grpSp>
    <xdr:clientData/>
  </xdr:twoCellAnchor>
  <xdr:twoCellAnchor>
    <xdr:from>
      <xdr:col>63</xdr:col>
      <xdr:colOff>114301</xdr:colOff>
      <xdr:row>23</xdr:row>
      <xdr:rowOff>23811</xdr:rowOff>
    </xdr:from>
    <xdr:to>
      <xdr:col>70</xdr:col>
      <xdr:colOff>352426</xdr:colOff>
      <xdr:row>40</xdr:row>
      <xdr:rowOff>23812</xdr:rowOff>
    </xdr:to>
    <xdr:grpSp>
      <xdr:nvGrpSpPr>
        <xdr:cNvPr id="62" name="Agrupar 61">
          <a:extLst>
            <a:ext uri="{FF2B5EF4-FFF2-40B4-BE49-F238E27FC236}">
              <a16:creationId xmlns:a16="http://schemas.microsoft.com/office/drawing/2014/main" id="{F7148D38-2EB1-5600-6457-F04D29C7AB64}"/>
            </a:ext>
          </a:extLst>
        </xdr:cNvPr>
        <xdr:cNvGrpSpPr>
          <a:grpSpLocks noChangeAspect="1"/>
        </xdr:cNvGrpSpPr>
      </xdr:nvGrpSpPr>
      <xdr:grpSpPr>
        <a:xfrm>
          <a:off x="39547801" y="4405311"/>
          <a:ext cx="4572000" cy="3238501"/>
          <a:chOff x="13064862" y="12231147"/>
          <a:chExt cx="7447227" cy="3089816"/>
        </a:xfrm>
        <a:solidFill>
          <a:srgbClr val="FFFFFF"/>
        </a:solidFill>
      </xdr:grpSpPr>
      <xdr:sp macro="" textlink="">
        <xdr:nvSpPr>
          <xdr:cNvPr id="39" name="Retângulo: Cantos Arredondados 38">
            <a:extLst>
              <a:ext uri="{FF2B5EF4-FFF2-40B4-BE49-F238E27FC236}">
                <a16:creationId xmlns:a16="http://schemas.microsoft.com/office/drawing/2014/main" id="{852F2AA8-C6A5-4216-8A87-236CCD052527}"/>
              </a:ext>
            </a:extLst>
          </xdr:cNvPr>
          <xdr:cNvSpPr/>
        </xdr:nvSpPr>
        <xdr:spPr>
          <a:xfrm>
            <a:off x="13064862" y="12249151"/>
            <a:ext cx="7447227" cy="3071812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aphicFrame macro="">
        <xdr:nvGraphicFramePr>
          <xdr:cNvPr id="10" name="Gráfico 9">
            <a:extLst>
              <a:ext uri="{FF2B5EF4-FFF2-40B4-BE49-F238E27FC236}">
                <a16:creationId xmlns:a16="http://schemas.microsoft.com/office/drawing/2014/main" id="{5608516A-C8E2-40CF-8181-6D13DAE7F7FC}"/>
              </a:ext>
            </a:extLst>
          </xdr:cNvPr>
          <xdr:cNvGraphicFramePr>
            <a:graphicFrameLocks/>
          </xdr:cNvGraphicFramePr>
        </xdr:nvGraphicFramePr>
        <xdr:xfrm>
          <a:off x="13311187" y="12695961"/>
          <a:ext cx="7084536" cy="248667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sp macro="" textlink="">
        <xdr:nvSpPr>
          <xdr:cNvPr id="61" name="Retângulo: Cantos Arredondados 60">
            <a:extLst>
              <a:ext uri="{FF2B5EF4-FFF2-40B4-BE49-F238E27FC236}">
                <a16:creationId xmlns:a16="http://schemas.microsoft.com/office/drawing/2014/main" id="{F732FAC6-38CA-4014-9FD3-3909A17BDAA7}"/>
              </a:ext>
            </a:extLst>
          </xdr:cNvPr>
          <xdr:cNvSpPr/>
        </xdr:nvSpPr>
        <xdr:spPr>
          <a:xfrm>
            <a:off x="15161087" y="12231147"/>
            <a:ext cx="3582154" cy="479690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Margem de Lucro</a:t>
            </a:r>
          </a:p>
        </xdr:txBody>
      </xdr:sp>
    </xdr:grpSp>
    <xdr:clientData/>
  </xdr:twoCellAnchor>
  <xdr:twoCellAnchor>
    <xdr:from>
      <xdr:col>22</xdr:col>
      <xdr:colOff>566737</xdr:colOff>
      <xdr:row>7</xdr:row>
      <xdr:rowOff>96268</xdr:rowOff>
    </xdr:from>
    <xdr:to>
      <xdr:col>48</xdr:col>
      <xdr:colOff>209551</xdr:colOff>
      <xdr:row>22</xdr:row>
      <xdr:rowOff>164305</xdr:rowOff>
    </xdr:to>
    <xdr:grpSp>
      <xdr:nvGrpSpPr>
        <xdr:cNvPr id="64" name="Agrupar 63">
          <a:extLst>
            <a:ext uri="{FF2B5EF4-FFF2-40B4-BE49-F238E27FC236}">
              <a16:creationId xmlns:a16="http://schemas.microsoft.com/office/drawing/2014/main" id="{F2EAD27C-D261-4CF8-05E8-1DA173715E35}"/>
            </a:ext>
          </a:extLst>
        </xdr:cNvPr>
        <xdr:cNvGrpSpPr>
          <a:grpSpLocks noChangeAspect="1"/>
        </xdr:cNvGrpSpPr>
      </xdr:nvGrpSpPr>
      <xdr:grpSpPr>
        <a:xfrm>
          <a:off x="14616112" y="1429768"/>
          <a:ext cx="15740064" cy="2925537"/>
          <a:chOff x="2645227" y="11507195"/>
          <a:chExt cx="7696201" cy="3046864"/>
        </a:xfrm>
        <a:solidFill>
          <a:srgbClr val="FFFFFF"/>
        </a:solidFill>
      </xdr:grpSpPr>
      <xdr:sp macro="" textlink="">
        <xdr:nvSpPr>
          <xdr:cNvPr id="32" name="Retângulo: Cantos Arredondados 31">
            <a:extLst>
              <a:ext uri="{FF2B5EF4-FFF2-40B4-BE49-F238E27FC236}">
                <a16:creationId xmlns:a16="http://schemas.microsoft.com/office/drawing/2014/main" id="{9D53EE1E-18F1-BF62-8301-E9C7EAB6A845}"/>
              </a:ext>
            </a:extLst>
          </xdr:cNvPr>
          <xdr:cNvSpPr/>
        </xdr:nvSpPr>
        <xdr:spPr>
          <a:xfrm>
            <a:off x="2645227" y="11519243"/>
            <a:ext cx="7123658" cy="3024187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>
              <a:solidFill>
                <a:schemeClr val="bg1"/>
              </a:solidFill>
            </a:endParaRPr>
          </a:p>
        </xdr:txBody>
      </xdr:sp>
      <xdr:graphicFrame macro="">
        <xdr:nvGraphicFramePr>
          <xdr:cNvPr id="12" name="Gráfico 11">
            <a:extLst>
              <a:ext uri="{FF2B5EF4-FFF2-40B4-BE49-F238E27FC236}">
                <a16:creationId xmlns:a16="http://schemas.microsoft.com/office/drawing/2014/main" id="{400D6895-5905-4CFC-BB94-EE3146BE1171}"/>
              </a:ext>
            </a:extLst>
          </xdr:cNvPr>
          <xdr:cNvGraphicFramePr>
            <a:graphicFrameLocks/>
          </xdr:cNvGraphicFramePr>
        </xdr:nvGraphicFramePr>
        <xdr:xfrm>
          <a:off x="2736769" y="11507195"/>
          <a:ext cx="7604659" cy="304686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</xdr:grpSp>
    <xdr:clientData/>
  </xdr:twoCellAnchor>
  <xdr:twoCellAnchor>
    <xdr:from>
      <xdr:col>32</xdr:col>
      <xdr:colOff>309562</xdr:colOff>
      <xdr:row>23</xdr:row>
      <xdr:rowOff>23811</xdr:rowOff>
    </xdr:from>
    <xdr:to>
      <xdr:col>45</xdr:col>
      <xdr:colOff>300271</xdr:colOff>
      <xdr:row>40</xdr:row>
      <xdr:rowOff>23812</xdr:rowOff>
    </xdr:to>
    <xdr:grpSp>
      <xdr:nvGrpSpPr>
        <xdr:cNvPr id="66" name="Agrupar 65">
          <a:extLst>
            <a:ext uri="{FF2B5EF4-FFF2-40B4-BE49-F238E27FC236}">
              <a16:creationId xmlns:a16="http://schemas.microsoft.com/office/drawing/2014/main" id="{89FE6FB6-79A8-274E-0A50-2D7BBC0CB772}"/>
            </a:ext>
          </a:extLst>
        </xdr:cNvPr>
        <xdr:cNvGrpSpPr>
          <a:grpSpLocks noChangeAspect="1"/>
        </xdr:cNvGrpSpPr>
      </xdr:nvGrpSpPr>
      <xdr:grpSpPr>
        <a:xfrm>
          <a:off x="20550187" y="4405311"/>
          <a:ext cx="8039334" cy="3238501"/>
          <a:chOff x="5893377" y="10770610"/>
          <a:chExt cx="10853305" cy="2683452"/>
        </a:xfrm>
        <a:solidFill>
          <a:srgbClr val="FFFFFF"/>
        </a:solidFill>
      </xdr:grpSpPr>
      <xdr:sp macro="" textlink="">
        <xdr:nvSpPr>
          <xdr:cNvPr id="33" name="Retângulo: Cantos Arredondados 32">
            <a:extLst>
              <a:ext uri="{FF2B5EF4-FFF2-40B4-BE49-F238E27FC236}">
                <a16:creationId xmlns:a16="http://schemas.microsoft.com/office/drawing/2014/main" id="{BF4AD0B9-A8B5-4DDC-B23D-E5A759123416}"/>
              </a:ext>
            </a:extLst>
          </xdr:cNvPr>
          <xdr:cNvSpPr/>
        </xdr:nvSpPr>
        <xdr:spPr>
          <a:xfrm>
            <a:off x="5893377" y="10772775"/>
            <a:ext cx="10853305" cy="2633663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graphicFrame macro="">
        <xdr:nvGraphicFramePr>
          <xdr:cNvPr id="8" name="Gráfico 7">
            <a:extLst>
              <a:ext uri="{FF2B5EF4-FFF2-40B4-BE49-F238E27FC236}">
                <a16:creationId xmlns:a16="http://schemas.microsoft.com/office/drawing/2014/main" id="{6F0D8CB2-48C5-414F-ACF9-B3298002779C}"/>
              </a:ext>
            </a:extLst>
          </xdr:cNvPr>
          <xdr:cNvGraphicFramePr>
            <a:graphicFrameLocks/>
          </xdr:cNvGraphicFramePr>
        </xdr:nvGraphicFramePr>
        <xdr:xfrm>
          <a:off x="6108989" y="11204864"/>
          <a:ext cx="10494818" cy="2249198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sp macro="" textlink="">
        <xdr:nvSpPr>
          <xdr:cNvPr id="65" name="Retângulo: Cantos Arredondados 64">
            <a:extLst>
              <a:ext uri="{FF2B5EF4-FFF2-40B4-BE49-F238E27FC236}">
                <a16:creationId xmlns:a16="http://schemas.microsoft.com/office/drawing/2014/main" id="{0C39BB35-4C9A-47F2-B116-31CBA361C127}"/>
              </a:ext>
            </a:extLst>
          </xdr:cNvPr>
          <xdr:cNvSpPr/>
        </xdr:nvSpPr>
        <xdr:spPr>
          <a:xfrm>
            <a:off x="9870117" y="10770610"/>
            <a:ext cx="6232496" cy="435154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pt-BR" sz="1600">
                <a:solidFill>
                  <a:schemeClr val="tx1"/>
                </a:solidFill>
                <a:latin typeface="Verdana" panose="020B0604030504040204" pitchFamily="34" charset="0"/>
                <a:ea typeface="Verdana" panose="020B0604030504040204" pitchFamily="34" charset="0"/>
              </a:rPr>
              <a:t>Vendas por Ano</a:t>
            </a:r>
          </a:p>
        </xdr:txBody>
      </xdr:sp>
    </xdr:grpSp>
    <xdr:clientData/>
  </xdr:twoCellAnchor>
  <xdr:twoCellAnchor>
    <xdr:from>
      <xdr:col>46</xdr:col>
      <xdr:colOff>400050</xdr:colOff>
      <xdr:row>7</xdr:row>
      <xdr:rowOff>95248</xdr:rowOff>
    </xdr:from>
    <xdr:to>
      <xdr:col>70</xdr:col>
      <xdr:colOff>304800</xdr:colOff>
      <xdr:row>22</xdr:row>
      <xdr:rowOff>165324</xdr:rowOff>
    </xdr:to>
    <xdr:grpSp>
      <xdr:nvGrpSpPr>
        <xdr:cNvPr id="68" name="Agrupar 67">
          <a:extLst>
            <a:ext uri="{FF2B5EF4-FFF2-40B4-BE49-F238E27FC236}">
              <a16:creationId xmlns:a16="http://schemas.microsoft.com/office/drawing/2014/main" id="{5A3E6ED8-8BF0-0CB7-E28E-CF23E6FCB507}"/>
            </a:ext>
          </a:extLst>
        </xdr:cNvPr>
        <xdr:cNvGrpSpPr>
          <a:grpSpLocks noChangeAspect="1"/>
        </xdr:cNvGrpSpPr>
      </xdr:nvGrpSpPr>
      <xdr:grpSpPr>
        <a:xfrm>
          <a:off x="29308425" y="1428748"/>
          <a:ext cx="14763750" cy="2927576"/>
          <a:chOff x="12487274" y="11906249"/>
          <a:chExt cx="11077575" cy="3409950"/>
        </a:xfrm>
        <a:solidFill>
          <a:srgbClr val="FFFFFF"/>
        </a:solidFill>
      </xdr:grpSpPr>
      <xdr:sp macro="" textlink="">
        <xdr:nvSpPr>
          <xdr:cNvPr id="34" name="Retângulo: Cantos Arredondados 33">
            <a:extLst>
              <a:ext uri="{FF2B5EF4-FFF2-40B4-BE49-F238E27FC236}">
                <a16:creationId xmlns:a16="http://schemas.microsoft.com/office/drawing/2014/main" id="{D2BEFA36-E6DA-45DC-8AD9-EA5EF15D9C1D}"/>
              </a:ext>
            </a:extLst>
          </xdr:cNvPr>
          <xdr:cNvSpPr/>
        </xdr:nvSpPr>
        <xdr:spPr>
          <a:xfrm>
            <a:off x="12487274" y="11906249"/>
            <a:ext cx="11077575" cy="3409950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400">
              <a:latin typeface="Verdana" panose="020B0604030504040204" pitchFamily="34" charset="0"/>
              <a:ea typeface="Verdana" panose="020B0604030504040204" pitchFamily="34" charset="0"/>
            </a:endParaRPr>
          </a:p>
        </xdr:txBody>
      </xdr:sp>
      <xdr:graphicFrame macro="">
        <xdr:nvGraphicFramePr>
          <xdr:cNvPr id="5" name="Gráfico 4">
            <a:extLst>
              <a:ext uri="{FF2B5EF4-FFF2-40B4-BE49-F238E27FC236}">
                <a16:creationId xmlns:a16="http://schemas.microsoft.com/office/drawing/2014/main" id="{A876203A-1B52-4D79-B9C6-D2986E210762}"/>
              </a:ext>
            </a:extLst>
          </xdr:cNvPr>
          <xdr:cNvGraphicFramePr>
            <a:graphicFrameLocks/>
          </xdr:cNvGraphicFramePr>
        </xdr:nvGraphicFramePr>
        <xdr:xfrm>
          <a:off x="12558742" y="11960136"/>
          <a:ext cx="10825133" cy="316191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</xdr:grpSp>
    <xdr:clientData/>
  </xdr:twoCellAnchor>
  <xdr:twoCellAnchor>
    <xdr:from>
      <xdr:col>19</xdr:col>
      <xdr:colOff>126206</xdr:colOff>
      <xdr:row>11</xdr:row>
      <xdr:rowOff>41507</xdr:rowOff>
    </xdr:from>
    <xdr:to>
      <xdr:col>22</xdr:col>
      <xdr:colOff>411956</xdr:colOff>
      <xdr:row>18</xdr:row>
      <xdr:rowOff>71436</xdr:rowOff>
    </xdr:to>
    <xdr:sp macro="" textlink="Plan1!I14">
      <xdr:nvSpPr>
        <xdr:cNvPr id="16" name="Retângulo 15">
          <a:extLst>
            <a:ext uri="{FF2B5EF4-FFF2-40B4-BE49-F238E27FC236}">
              <a16:creationId xmlns:a16="http://schemas.microsoft.com/office/drawing/2014/main" id="{CB8D8EF7-15D3-DF64-BBC8-F5D8AD67F3CB}"/>
            </a:ext>
          </a:extLst>
        </xdr:cNvPr>
        <xdr:cNvSpPr>
          <a:spLocks noChangeAspect="1"/>
        </xdr:cNvSpPr>
      </xdr:nvSpPr>
      <xdr:spPr>
        <a:xfrm>
          <a:off x="12318206" y="2137007"/>
          <a:ext cx="2143125" cy="1363429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indent="0"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Total Vendas</a:t>
          </a:r>
        </a:p>
        <a:p>
          <a:pPr marL="0" indent="0" algn="ctr"/>
          <a:fld id="{6B62EFEC-239F-4776-BDAF-F7FDA484BFFD}" type="TxLink">
            <a:rPr lang="en-US" sz="1600" b="0" i="0" u="none" strike="noStrike">
              <a:solidFill>
                <a:srgbClr val="FF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R$ 123,22 M</a:t>
          </a:fld>
          <a:endParaRPr lang="pt-BR" sz="1600" b="0" i="0" u="none" strike="noStrike">
            <a:solidFill>
              <a:srgbClr val="FF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</xdr:txBody>
    </xdr:sp>
    <xdr:clientData/>
  </xdr:twoCellAnchor>
  <xdr:twoCellAnchor>
    <xdr:from>
      <xdr:col>20</xdr:col>
      <xdr:colOff>209549</xdr:colOff>
      <xdr:row>11</xdr:row>
      <xdr:rowOff>71437</xdr:rowOff>
    </xdr:from>
    <xdr:to>
      <xdr:col>21</xdr:col>
      <xdr:colOff>338137</xdr:colOff>
      <xdr:row>15</xdr:row>
      <xdr:rowOff>57150</xdr:rowOff>
    </xdr:to>
    <xdr:pic>
      <xdr:nvPicPr>
        <xdr:cNvPr id="7" name="Gráfico 6" descr="Barras de ouro">
          <a:extLst>
            <a:ext uri="{FF2B5EF4-FFF2-40B4-BE49-F238E27FC236}">
              <a16:creationId xmlns:a16="http://schemas.microsoft.com/office/drawing/2014/main" id="{16D2422E-E95F-B065-5FC3-A72CDD447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3020674" y="2166937"/>
          <a:ext cx="747713" cy="747713"/>
        </a:xfrm>
        <a:prstGeom prst="rect">
          <a:avLst/>
        </a:prstGeom>
      </xdr:spPr>
    </xdr:pic>
    <xdr:clientData/>
  </xdr:twoCellAnchor>
  <xdr:twoCellAnchor>
    <xdr:from>
      <xdr:col>19</xdr:col>
      <xdr:colOff>126206</xdr:colOff>
      <xdr:row>19</xdr:row>
      <xdr:rowOff>39898</xdr:rowOff>
    </xdr:from>
    <xdr:to>
      <xdr:col>22</xdr:col>
      <xdr:colOff>411956</xdr:colOff>
      <xdr:row>27</xdr:row>
      <xdr:rowOff>107924</xdr:rowOff>
    </xdr:to>
    <xdr:sp macro="" textlink="Plan1!I18">
      <xdr:nvSpPr>
        <xdr:cNvPr id="18" name="Retângulo 17">
          <a:extLst>
            <a:ext uri="{FF2B5EF4-FFF2-40B4-BE49-F238E27FC236}">
              <a16:creationId xmlns:a16="http://schemas.microsoft.com/office/drawing/2014/main" id="{B691D31A-124F-4372-BAF7-77236A0B6734}"/>
            </a:ext>
          </a:extLst>
        </xdr:cNvPr>
        <xdr:cNvSpPr>
          <a:spLocks noChangeAspect="1"/>
        </xdr:cNvSpPr>
      </xdr:nvSpPr>
      <xdr:spPr>
        <a:xfrm>
          <a:off x="12318206" y="3659398"/>
          <a:ext cx="2143125" cy="159202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indent="0"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Quantidade Vendida</a:t>
          </a:r>
        </a:p>
        <a:p>
          <a:pPr marL="0" indent="0" algn="ctr"/>
          <a:fld id="{04B57225-A7AB-48EA-9F47-4A3F3339E491}" type="TxLink">
            <a:rPr lang="en-US" sz="1600" b="0" i="0" u="none" strike="noStrike">
              <a:solidFill>
                <a:srgbClr val="FF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 31.465 </a:t>
          </a:fld>
          <a:endParaRPr lang="en-US" sz="1600" b="0" i="0" u="none" strike="noStrike">
            <a:solidFill>
              <a:srgbClr val="FF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</xdr:txBody>
    </xdr:sp>
    <xdr:clientData/>
  </xdr:twoCellAnchor>
  <xdr:twoCellAnchor>
    <xdr:from>
      <xdr:col>20</xdr:col>
      <xdr:colOff>233361</xdr:colOff>
      <xdr:row>19</xdr:row>
      <xdr:rowOff>95254</xdr:rowOff>
    </xdr:from>
    <xdr:to>
      <xdr:col>21</xdr:col>
      <xdr:colOff>266699</xdr:colOff>
      <xdr:row>22</xdr:row>
      <xdr:rowOff>176217</xdr:rowOff>
    </xdr:to>
    <xdr:pic>
      <xdr:nvPicPr>
        <xdr:cNvPr id="15" name="Gráfico 14" descr="Carrinho">
          <a:extLst>
            <a:ext uri="{FF2B5EF4-FFF2-40B4-BE49-F238E27FC236}">
              <a16:creationId xmlns:a16="http://schemas.microsoft.com/office/drawing/2014/main" id="{9455E92E-180E-C2FC-EAA8-806B17351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42861" y="3714754"/>
          <a:ext cx="636588" cy="652463"/>
        </a:xfrm>
        <a:prstGeom prst="rect">
          <a:avLst/>
        </a:prstGeom>
      </xdr:spPr>
    </xdr:pic>
    <xdr:clientData/>
  </xdr:twoCellAnchor>
  <xdr:twoCellAnchor>
    <xdr:from>
      <xdr:col>19</xdr:col>
      <xdr:colOff>126206</xdr:colOff>
      <xdr:row>28</xdr:row>
      <xdr:rowOff>76386</xdr:rowOff>
    </xdr:from>
    <xdr:to>
      <xdr:col>22</xdr:col>
      <xdr:colOff>411956</xdr:colOff>
      <xdr:row>35</xdr:row>
      <xdr:rowOff>136584</xdr:rowOff>
    </xdr:to>
    <xdr:sp macro="" textlink="Plan1!I21">
      <xdr:nvSpPr>
        <xdr:cNvPr id="17" name="Retângulo 16">
          <a:extLst>
            <a:ext uri="{FF2B5EF4-FFF2-40B4-BE49-F238E27FC236}">
              <a16:creationId xmlns:a16="http://schemas.microsoft.com/office/drawing/2014/main" id="{31632E32-D03D-4E82-A1B1-E0943D324936}"/>
            </a:ext>
          </a:extLst>
        </xdr:cNvPr>
        <xdr:cNvSpPr>
          <a:spLocks noChangeAspect="1"/>
        </xdr:cNvSpPr>
      </xdr:nvSpPr>
      <xdr:spPr>
        <a:xfrm>
          <a:off x="12318206" y="5410386"/>
          <a:ext cx="2143125" cy="139369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b"/>
        <a:lstStyle/>
        <a:p>
          <a:pPr marL="0" indent="0"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Ticket Médio</a:t>
          </a:r>
        </a:p>
        <a:p>
          <a:pPr marL="0" indent="0" algn="ctr"/>
          <a:fld id="{10D93151-D64E-44EB-8EC1-45325D127207}" type="TxLink">
            <a:rPr lang="en-US" sz="1600" b="0" i="0" u="none" strike="noStrike">
              <a:solidFill>
                <a:srgbClr val="FF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R$ 3.916,00</a:t>
          </a:fld>
          <a:endParaRPr lang="pt-BR" sz="1600" b="0" i="0" u="none" strike="noStrike">
            <a:solidFill>
              <a:srgbClr val="FF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</xdr:txBody>
    </xdr:sp>
    <xdr:clientData/>
  </xdr:twoCellAnchor>
  <xdr:twoCellAnchor>
    <xdr:from>
      <xdr:col>20</xdr:col>
      <xdr:colOff>233361</xdr:colOff>
      <xdr:row>29</xdr:row>
      <xdr:rowOff>7</xdr:rowOff>
    </xdr:from>
    <xdr:to>
      <xdr:col>21</xdr:col>
      <xdr:colOff>266699</xdr:colOff>
      <xdr:row>32</xdr:row>
      <xdr:rowOff>80970</xdr:rowOff>
    </xdr:to>
    <xdr:pic>
      <xdr:nvPicPr>
        <xdr:cNvPr id="25" name="Gráfico 24" descr="Rótulo">
          <a:extLst>
            <a:ext uri="{FF2B5EF4-FFF2-40B4-BE49-F238E27FC236}">
              <a16:creationId xmlns:a16="http://schemas.microsoft.com/office/drawing/2014/main" id="{A215078E-FDDE-24D7-DA17-29AFBD9F0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42861" y="5524507"/>
          <a:ext cx="636588" cy="652463"/>
        </a:xfrm>
        <a:prstGeom prst="rect">
          <a:avLst/>
        </a:prstGeom>
      </xdr:spPr>
    </xdr:pic>
    <xdr:clientData/>
  </xdr:twoCellAnchor>
  <xdr:twoCellAnchor>
    <xdr:from>
      <xdr:col>19</xdr:col>
      <xdr:colOff>126206</xdr:colOff>
      <xdr:row>37</xdr:row>
      <xdr:rowOff>105042</xdr:rowOff>
    </xdr:from>
    <xdr:to>
      <xdr:col>22</xdr:col>
      <xdr:colOff>411956</xdr:colOff>
      <xdr:row>44</xdr:row>
      <xdr:rowOff>115916</xdr:rowOff>
    </xdr:to>
    <xdr:sp macro="" textlink="Plan1!I24">
      <xdr:nvSpPr>
        <xdr:cNvPr id="27" name="Retângulo 26">
          <a:extLst>
            <a:ext uri="{FF2B5EF4-FFF2-40B4-BE49-F238E27FC236}">
              <a16:creationId xmlns:a16="http://schemas.microsoft.com/office/drawing/2014/main" id="{125CA972-FD0D-4F52-AFF7-189DFEF4282E}"/>
            </a:ext>
          </a:extLst>
        </xdr:cNvPr>
        <xdr:cNvSpPr>
          <a:spLocks noChangeAspect="1"/>
        </xdr:cNvSpPr>
      </xdr:nvSpPr>
      <xdr:spPr>
        <a:xfrm>
          <a:off x="12318206" y="7153542"/>
          <a:ext cx="2143125" cy="134437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 b="0" i="0" u="none" strike="noStrike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Taxa</a:t>
          </a:r>
          <a:r>
            <a:rPr lang="en-US" sz="1600" b="0" i="0" u="none" strike="noStrike" baseline="0">
              <a:solidFill>
                <a:srgbClr val="0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 de Recompra</a:t>
          </a:r>
          <a:endParaRPr lang="en-US" sz="1600" b="0" i="0" u="none" strike="noStrike">
            <a:solidFill>
              <a:srgbClr val="000000"/>
            </a:solidFill>
            <a:latin typeface="Verdana" panose="020B0604030504040204" pitchFamily="34" charset="0"/>
            <a:ea typeface="Verdana" panose="020B0604030504040204" pitchFamily="34" charset="0"/>
            <a:cs typeface="Calibri"/>
          </a:endParaRPr>
        </a:p>
        <a:p>
          <a:pPr algn="ctr"/>
          <a:fld id="{3560707B-A8FB-45A8-B82A-EF6FF7478DEE}" type="TxLink">
            <a:rPr lang="en-US" sz="1600" b="0" i="0" u="none" strike="noStrike">
              <a:solidFill>
                <a:srgbClr val="FF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t>39%</a:t>
          </a:fld>
          <a:endParaRPr lang="pt-BR" sz="1600" b="0">
            <a:solidFill>
              <a:srgbClr val="FF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20</xdr:col>
      <xdr:colOff>221455</xdr:colOff>
      <xdr:row>36</xdr:row>
      <xdr:rowOff>119069</xdr:rowOff>
    </xdr:from>
    <xdr:to>
      <xdr:col>21</xdr:col>
      <xdr:colOff>278604</xdr:colOff>
      <xdr:row>40</xdr:row>
      <xdr:rowOff>33343</xdr:rowOff>
    </xdr:to>
    <xdr:pic>
      <xdr:nvPicPr>
        <xdr:cNvPr id="31" name="Gráfico 30" descr="Aperto de mãos">
          <a:extLst>
            <a:ext uri="{FF2B5EF4-FFF2-40B4-BE49-F238E27FC236}">
              <a16:creationId xmlns:a16="http://schemas.microsoft.com/office/drawing/2014/main" id="{BBBC708E-7686-C17E-146B-706026E60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2730955" y="6977069"/>
          <a:ext cx="660399" cy="676274"/>
        </a:xfrm>
        <a:prstGeom prst="rect">
          <a:avLst/>
        </a:prstGeom>
      </xdr:spPr>
    </xdr:pic>
    <xdr:clientData/>
  </xdr:twoCellAnchor>
  <xdr:twoCellAnchor editAs="oneCell">
    <xdr:from>
      <xdr:col>20</xdr:col>
      <xdr:colOff>221455</xdr:colOff>
      <xdr:row>44</xdr:row>
      <xdr:rowOff>166687</xdr:rowOff>
    </xdr:from>
    <xdr:to>
      <xdr:col>21</xdr:col>
      <xdr:colOff>278605</xdr:colOff>
      <xdr:row>48</xdr:row>
      <xdr:rowOff>80962</xdr:rowOff>
    </xdr:to>
    <xdr:pic>
      <xdr:nvPicPr>
        <xdr:cNvPr id="46" name="Gráfico 45" descr="Tendência ascendente">
          <a:extLst>
            <a:ext uri="{FF2B5EF4-FFF2-40B4-BE49-F238E27FC236}">
              <a16:creationId xmlns:a16="http://schemas.microsoft.com/office/drawing/2014/main" id="{80360F75-686A-2F45-AA6F-4BD5022A2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2730955" y="8548687"/>
          <a:ext cx="660400" cy="676275"/>
        </a:xfrm>
        <a:prstGeom prst="rect">
          <a:avLst/>
        </a:prstGeom>
      </xdr:spPr>
    </xdr:pic>
    <xdr:clientData/>
  </xdr:twoCellAnchor>
  <xdr:twoCellAnchor>
    <xdr:from>
      <xdr:col>20</xdr:col>
      <xdr:colOff>226218</xdr:colOff>
      <xdr:row>50</xdr:row>
      <xdr:rowOff>47624</xdr:rowOff>
    </xdr:from>
    <xdr:to>
      <xdr:col>22</xdr:col>
      <xdr:colOff>26193</xdr:colOff>
      <xdr:row>51</xdr:row>
      <xdr:rowOff>166686</xdr:rowOff>
    </xdr:to>
    <xdr:sp macro="" textlink="Plan1!I27">
      <xdr:nvSpPr>
        <xdr:cNvPr id="48" name="Retângulo 47">
          <a:extLst>
            <a:ext uri="{FF2B5EF4-FFF2-40B4-BE49-F238E27FC236}">
              <a16:creationId xmlns:a16="http://schemas.microsoft.com/office/drawing/2014/main" id="{13A43888-CCD8-77AF-D665-929034B5B4BD}"/>
            </a:ext>
          </a:extLst>
        </xdr:cNvPr>
        <xdr:cNvSpPr>
          <a:spLocks noChangeAspect="1"/>
        </xdr:cNvSpPr>
      </xdr:nvSpPr>
      <xdr:spPr>
        <a:xfrm>
          <a:off x="13037343" y="9572624"/>
          <a:ext cx="1038225" cy="309562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72E06F81-81E3-4F84-8150-73B672506F71}" type="TxLink">
            <a:rPr lang="en-US" sz="1600" b="0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25%</a:t>
          </a:fld>
          <a:endParaRPr lang="pt-BR" sz="1600" b="0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20</xdr:col>
      <xdr:colOff>52386</xdr:colOff>
      <xdr:row>41</xdr:row>
      <xdr:rowOff>95251</xdr:rowOff>
    </xdr:from>
    <xdr:to>
      <xdr:col>21</xdr:col>
      <xdr:colOff>590549</xdr:colOff>
      <xdr:row>43</xdr:row>
      <xdr:rowOff>71437</xdr:rowOff>
    </xdr:to>
    <xdr:sp macro="" textlink="Plan1!J41">
      <xdr:nvSpPr>
        <xdr:cNvPr id="50" name="Retângulo 49">
          <a:extLst>
            <a:ext uri="{FF2B5EF4-FFF2-40B4-BE49-F238E27FC236}">
              <a16:creationId xmlns:a16="http://schemas.microsoft.com/office/drawing/2014/main" id="{413DFB7B-F926-4886-913D-F27BAD5ED82B}"/>
            </a:ext>
          </a:extLst>
        </xdr:cNvPr>
        <xdr:cNvSpPr>
          <a:spLocks noChangeAspect="1"/>
        </xdr:cNvSpPr>
      </xdr:nvSpPr>
      <xdr:spPr>
        <a:xfrm>
          <a:off x="12561886" y="7905751"/>
          <a:ext cx="1141413" cy="35718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61A0A26D-B6D7-4F56-9691-89E9E09318CF}" type="TxLink">
            <a:rPr lang="en-US" sz="1600" b="1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 </a:t>
          </a:fld>
          <a:endParaRPr lang="pt-BR" sz="2400" b="1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19</xdr:col>
      <xdr:colOff>389335</xdr:colOff>
      <xdr:row>33</xdr:row>
      <xdr:rowOff>175022</xdr:rowOff>
    </xdr:from>
    <xdr:to>
      <xdr:col>22</xdr:col>
      <xdr:colOff>339328</xdr:colOff>
      <xdr:row>35</xdr:row>
      <xdr:rowOff>134540</xdr:rowOff>
    </xdr:to>
    <xdr:sp macro="" textlink="Plan1!A26">
      <xdr:nvSpPr>
        <xdr:cNvPr id="51" name="Retângulo 50">
          <a:extLst>
            <a:ext uri="{FF2B5EF4-FFF2-40B4-BE49-F238E27FC236}">
              <a16:creationId xmlns:a16="http://schemas.microsoft.com/office/drawing/2014/main" id="{87940309-E199-4D14-953F-CF1292B94E66}"/>
            </a:ext>
          </a:extLst>
        </xdr:cNvPr>
        <xdr:cNvSpPr>
          <a:spLocks noChangeAspect="1"/>
        </xdr:cNvSpPr>
      </xdr:nvSpPr>
      <xdr:spPr>
        <a:xfrm>
          <a:off x="12581335" y="6461522"/>
          <a:ext cx="1807368" cy="34051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FD881E49-FE77-4A7B-8903-19924536A3B0}" type="TxLink">
            <a:rPr lang="en-US" sz="1600" b="1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 </a:t>
          </a:fld>
          <a:endParaRPr lang="pt-BR" sz="3600" b="1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19</xdr:col>
      <xdr:colOff>583406</xdr:colOff>
      <xdr:row>16</xdr:row>
      <xdr:rowOff>80962</xdr:rowOff>
    </xdr:from>
    <xdr:to>
      <xdr:col>22</xdr:col>
      <xdr:colOff>280987</xdr:colOff>
      <xdr:row>18</xdr:row>
      <xdr:rowOff>23811</xdr:rowOff>
    </xdr:to>
    <xdr:sp macro="" textlink="Plan1!#REF!">
      <xdr:nvSpPr>
        <xdr:cNvPr id="53" name="Retângulo 52">
          <a:extLst>
            <a:ext uri="{FF2B5EF4-FFF2-40B4-BE49-F238E27FC236}">
              <a16:creationId xmlns:a16="http://schemas.microsoft.com/office/drawing/2014/main" id="{1EB7F1C3-A147-4FB1-91F9-4D98688DC9F0}"/>
            </a:ext>
          </a:extLst>
        </xdr:cNvPr>
        <xdr:cNvSpPr>
          <a:spLocks noChangeAspect="1"/>
        </xdr:cNvSpPr>
      </xdr:nvSpPr>
      <xdr:spPr>
        <a:xfrm>
          <a:off x="12489656" y="3128962"/>
          <a:ext cx="1507331" cy="323849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254AD0DA-2F55-459C-94B1-55E96463567F}" type="TxLink">
            <a:rPr lang="en-US" sz="1600" b="1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 </a:t>
          </a:fld>
          <a:endParaRPr lang="pt-BR" sz="3600" b="1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>
    <xdr:from>
      <xdr:col>20</xdr:col>
      <xdr:colOff>47625</xdr:colOff>
      <xdr:row>25</xdr:row>
      <xdr:rowOff>161924</xdr:rowOff>
    </xdr:from>
    <xdr:to>
      <xdr:col>22</xdr:col>
      <xdr:colOff>52387</xdr:colOff>
      <xdr:row>27</xdr:row>
      <xdr:rowOff>95249</xdr:rowOff>
    </xdr:to>
    <xdr:sp macro="" textlink="Plan1!C26">
      <xdr:nvSpPr>
        <xdr:cNvPr id="63" name="Retângulo 62">
          <a:extLst>
            <a:ext uri="{FF2B5EF4-FFF2-40B4-BE49-F238E27FC236}">
              <a16:creationId xmlns:a16="http://schemas.microsoft.com/office/drawing/2014/main" id="{97B0855B-1A66-4B58-9A96-9C9DE87EA84F}"/>
            </a:ext>
          </a:extLst>
        </xdr:cNvPr>
        <xdr:cNvSpPr>
          <a:spLocks noChangeAspect="1"/>
        </xdr:cNvSpPr>
      </xdr:nvSpPr>
      <xdr:spPr>
        <a:xfrm>
          <a:off x="12557125" y="4924424"/>
          <a:ext cx="1211262" cy="314325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fld id="{3255B186-B85F-4B7C-BD51-9049DCC81952}" type="TxLink">
            <a:rPr lang="en-US" sz="1600" b="1" i="0" u="none" strike="noStrike">
              <a:solidFill>
                <a:srgbClr val="C00000"/>
              </a:solidFill>
              <a:latin typeface="Verdana" panose="020B0604030504040204" pitchFamily="34" charset="0"/>
              <a:ea typeface="Verdana" panose="020B0604030504040204" pitchFamily="34" charset="0"/>
              <a:cs typeface="Calibri"/>
            </a:rPr>
            <a:pPr algn="l"/>
            <a:t> </a:t>
          </a:fld>
          <a:endParaRPr lang="pt-BR" sz="3600" b="1">
            <a:solidFill>
              <a:srgbClr val="C00000"/>
            </a:solidFill>
            <a:latin typeface="Verdana" panose="020B0604030504040204" pitchFamily="34" charset="0"/>
            <a:ea typeface="Verdana" panose="020B0604030504040204" pitchFamily="34" charset="0"/>
          </a:endParaRPr>
        </a:p>
      </xdr:txBody>
    </xdr:sp>
    <xdr:clientData/>
  </xdr:twoCellAnchor>
  <xdr:twoCellAnchor editAs="oneCell">
    <xdr:from>
      <xdr:col>40</xdr:col>
      <xdr:colOff>523528</xdr:colOff>
      <xdr:row>0</xdr:row>
      <xdr:rowOff>80962</xdr:rowOff>
    </xdr:from>
    <xdr:to>
      <xdr:col>47</xdr:col>
      <xdr:colOff>527623</xdr:colOff>
      <xdr:row>6</xdr:row>
      <xdr:rowOff>138806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Ano">
              <a:extLst>
                <a:ext uri="{FF2B5EF4-FFF2-40B4-BE49-F238E27FC236}">
                  <a16:creationId xmlns:a16="http://schemas.microsoft.com/office/drawing/2014/main" id="{C1EE54B9-C983-49C4-9216-BE36D45094BB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717153" y="80962"/>
              <a:ext cx="4337970" cy="120084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22</xdr:col>
      <xdr:colOff>547688</xdr:colOff>
      <xdr:row>8</xdr:row>
      <xdr:rowOff>23812</xdr:rowOff>
    </xdr:from>
    <xdr:to>
      <xdr:col>46</xdr:col>
      <xdr:colOff>238125</xdr:colOff>
      <xdr:row>22</xdr:row>
      <xdr:rowOff>47623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68DBA497-DA18-4ED7-8BC9-7E2F619E1A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46</xdr:col>
      <xdr:colOff>547686</xdr:colOff>
      <xdr:row>7</xdr:row>
      <xdr:rowOff>183573</xdr:rowOff>
    </xdr:from>
    <xdr:to>
      <xdr:col>70</xdr:col>
      <xdr:colOff>190499</xdr:colOff>
      <xdr:row>22</xdr:row>
      <xdr:rowOff>112816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B843910C-00C4-4A1B-AC69-C0D350DCF6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22</xdr:col>
      <xdr:colOff>595313</xdr:colOff>
      <xdr:row>24</xdr:row>
      <xdr:rowOff>166687</xdr:rowOff>
    </xdr:from>
    <xdr:to>
      <xdr:col>32</xdr:col>
      <xdr:colOff>23813</xdr:colOff>
      <xdr:row>39</xdr:row>
      <xdr:rowOff>100013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988AF326-E04C-4696-B280-8AADA9C289B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32</xdr:col>
      <xdr:colOff>452437</xdr:colOff>
      <xdr:row>23</xdr:row>
      <xdr:rowOff>142873</xdr:rowOff>
    </xdr:from>
    <xdr:to>
      <xdr:col>45</xdr:col>
      <xdr:colOff>142876</xdr:colOff>
      <xdr:row>39</xdr:row>
      <xdr:rowOff>140152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14A3B323-EA55-4E80-9CE1-90081D94ADB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45</xdr:col>
      <xdr:colOff>376236</xdr:colOff>
      <xdr:row>25</xdr:row>
      <xdr:rowOff>142874</xdr:rowOff>
    </xdr:from>
    <xdr:to>
      <xdr:col>55</xdr:col>
      <xdr:colOff>595311</xdr:colOff>
      <xdr:row>40</xdr:row>
      <xdr:rowOff>23812</xdr:rowOff>
    </xdr:to>
    <xdr:graphicFrame macro="">
      <xdr:nvGraphicFramePr>
        <xdr:cNvPr id="22" name="Gráfico 21">
          <a:extLst>
            <a:ext uri="{FF2B5EF4-FFF2-40B4-BE49-F238E27FC236}">
              <a16:creationId xmlns:a16="http://schemas.microsoft.com/office/drawing/2014/main" id="{2AD3BD91-D3FC-409A-8B33-A5D6517900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56</xdr:col>
      <xdr:colOff>190500</xdr:colOff>
      <xdr:row>25</xdr:row>
      <xdr:rowOff>23812</xdr:rowOff>
    </xdr:from>
    <xdr:to>
      <xdr:col>63</xdr:col>
      <xdr:colOff>95249</xdr:colOff>
      <xdr:row>40</xdr:row>
      <xdr:rowOff>119062</xdr:rowOff>
    </xdr:to>
    <xdr:graphicFrame macro="">
      <xdr:nvGraphicFramePr>
        <xdr:cNvPr id="23" name="Gráfico 22">
          <a:extLst>
            <a:ext uri="{FF2B5EF4-FFF2-40B4-BE49-F238E27FC236}">
              <a16:creationId xmlns:a16="http://schemas.microsoft.com/office/drawing/2014/main" id="{71807D3C-68A4-4CAA-B6F4-0B37F93699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63</xdr:col>
      <xdr:colOff>166688</xdr:colOff>
      <xdr:row>25</xdr:row>
      <xdr:rowOff>47625</xdr:rowOff>
    </xdr:from>
    <xdr:to>
      <xdr:col>70</xdr:col>
      <xdr:colOff>404813</xdr:colOff>
      <xdr:row>39</xdr:row>
      <xdr:rowOff>123825</xdr:rowOff>
    </xdr:to>
    <xdr:graphicFrame macro="">
      <xdr:nvGraphicFramePr>
        <xdr:cNvPr id="24" name="Gráfico 23">
          <a:extLst>
            <a:ext uri="{FF2B5EF4-FFF2-40B4-BE49-F238E27FC236}">
              <a16:creationId xmlns:a16="http://schemas.microsoft.com/office/drawing/2014/main" id="{9FA4375B-FA98-46C4-9CAC-A6254E6A9C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22</xdr:col>
      <xdr:colOff>566737</xdr:colOff>
      <xdr:row>42</xdr:row>
      <xdr:rowOff>153263</xdr:rowOff>
    </xdr:from>
    <xdr:to>
      <xdr:col>63</xdr:col>
      <xdr:colOff>238125</xdr:colOff>
      <xdr:row>57</xdr:row>
      <xdr:rowOff>38963</xdr:rowOff>
    </xdr:to>
    <xdr:graphicFrame macro="">
      <xdr:nvGraphicFramePr>
        <xdr:cNvPr id="26" name="Gráfico 25">
          <a:extLst>
            <a:ext uri="{FF2B5EF4-FFF2-40B4-BE49-F238E27FC236}">
              <a16:creationId xmlns:a16="http://schemas.microsoft.com/office/drawing/2014/main" id="{7D539C93-B1FE-4DE4-AC30-770AF3711D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63</xdr:col>
      <xdr:colOff>238122</xdr:colOff>
      <xdr:row>43</xdr:row>
      <xdr:rowOff>71436</xdr:rowOff>
    </xdr:from>
    <xdr:to>
      <xdr:col>70</xdr:col>
      <xdr:colOff>214312</xdr:colOff>
      <xdr:row>55</xdr:row>
      <xdr:rowOff>142874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0089CD8D-A980-4DE4-A334-79F6A0FB582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 editAs="oneCell">
    <xdr:from>
      <xdr:col>23</xdr:col>
      <xdr:colOff>47623</xdr:colOff>
      <xdr:row>0</xdr:row>
      <xdr:rowOff>80962</xdr:rowOff>
    </xdr:from>
    <xdr:to>
      <xdr:col>32</xdr:col>
      <xdr:colOff>500062</xdr:colOff>
      <xdr:row>6</xdr:row>
      <xdr:rowOff>47625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1" name="nomeCategoria">
              <a:extLst>
                <a:ext uri="{FF2B5EF4-FFF2-40B4-BE49-F238E27FC236}">
                  <a16:creationId xmlns:a16="http://schemas.microsoft.com/office/drawing/2014/main" id="{525F5809-BE12-AEE6-F49A-DD7223DD59C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omeCategoria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716123" y="80962"/>
              <a:ext cx="6024564" cy="110966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32</xdr:col>
      <xdr:colOff>609426</xdr:colOff>
      <xdr:row>0</xdr:row>
      <xdr:rowOff>80962</xdr:rowOff>
    </xdr:from>
    <xdr:to>
      <xdr:col>40</xdr:col>
      <xdr:colOff>404639</xdr:colOff>
      <xdr:row>6</xdr:row>
      <xdr:rowOff>23812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2" name="nomeTerritorio">
              <a:extLst>
                <a:ext uri="{FF2B5EF4-FFF2-40B4-BE49-F238E27FC236}">
                  <a16:creationId xmlns:a16="http://schemas.microsoft.com/office/drawing/2014/main" id="{6F070AFA-F2C3-9D92-ACA5-888276BBDED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omeTerritori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850051" y="80962"/>
              <a:ext cx="4748213" cy="10858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48</xdr:col>
      <xdr:colOff>27387</xdr:colOff>
      <xdr:row>0</xdr:row>
      <xdr:rowOff>80962</xdr:rowOff>
    </xdr:from>
    <xdr:to>
      <xdr:col>56</xdr:col>
      <xdr:colOff>590722</xdr:colOff>
      <xdr:row>6</xdr:row>
      <xdr:rowOff>23812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3" name="nomeLojas">
              <a:extLst>
                <a:ext uri="{FF2B5EF4-FFF2-40B4-BE49-F238E27FC236}">
                  <a16:creationId xmlns:a16="http://schemas.microsoft.com/office/drawing/2014/main" id="{385945E3-F25D-5DD4-BFA5-B7F08ADAAF0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omeLojas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174012" y="80962"/>
              <a:ext cx="5516335" cy="10858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57</xdr:col>
      <xdr:colOff>90485</xdr:colOff>
      <xdr:row>0</xdr:row>
      <xdr:rowOff>80962</xdr:rowOff>
    </xdr:from>
    <xdr:to>
      <xdr:col>69</xdr:col>
      <xdr:colOff>523874</xdr:colOff>
      <xdr:row>6</xdr:row>
      <xdr:rowOff>71436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4" name="NameProduto">
              <a:extLst>
                <a:ext uri="{FF2B5EF4-FFF2-40B4-BE49-F238E27FC236}">
                  <a16:creationId xmlns:a16="http://schemas.microsoft.com/office/drawing/2014/main" id="{721838B8-7C49-625C-59DB-CE320B86F2A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ameProdut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809235" y="80962"/>
              <a:ext cx="7862889" cy="11334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4193125" createdVersion="5" refreshedVersion="8" minRefreshableVersion="3" recordCount="0" supportSubquery="1" supportAdvancedDrill="1" xr:uid="{F2D054FA-68ED-4636-A665-92A8633B8208}">
  <cacheSource type="external" connectionId="13"/>
  <cacheFields count="1">
    <cacheField name="[Measures].[ROI]" caption="ROI" numFmtId="0" hierarchy="74" level="32767"/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0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0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0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0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 oneField="1">
      <fieldsUsage count="1">
        <fieldUsage x="0"/>
      </fieldsUsage>
    </cacheHierarchy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82489699073" createdVersion="5" refreshedVersion="8" minRefreshableVersion="3" recordCount="0" supportSubquery="1" supportAdvancedDrill="1" xr:uid="{01C2D457-6091-4291-8FB8-592A56B89FC0}">
  <cacheSource type="external" connectionId="13"/>
  <cacheFields count="4">
    <cacheField name="[Measures].[TotalVendas]" caption="TotalVendas" numFmtId="0" hierarchy="66" level="32767"/>
    <cacheField name="[Lojas].[nomeLojas].[nomeLojas]" caption="nomeLojas" numFmtId="0" hierarchy="27" level="1">
      <sharedItems count="5">
        <s v="Brakes and Gears"/>
        <s v="Excellent Riding Supplies"/>
        <s v="Retail Mall"/>
        <s v="Totes &amp; Baskets Company"/>
        <s v="Vigorous Exercise Company"/>
      </sharedItems>
    </cacheField>
    <cacheField name="[Measures].[TicketMédio]" caption="TicketMédio" numFmtId="0" hierarchy="70" level="32767"/>
    <cacheField name="[Calendar].[Year].[Year]" caption="Year" numFmtId="0" hierarchy="2" level="1">
      <sharedItems containsSemiMixedTypes="0" containsNonDate="0" containsString="0"/>
    </cacheField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2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3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2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2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2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2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2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2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2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2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2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2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2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2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2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2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2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2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2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2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2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2" memberValueDatatype="130" unbalanced="0"/>
    <cacheHierarchy uniqueName="[Lojas].[StoreID]" caption="StoreID" attribute="1" defaultMemberUniqueName="[Lojas].[StoreID].[All]" allUniqueName="[Lojas].[StoreID].[All]" dimensionUniqueName="[Lojas]" displayFolder="" count="2" memberValueDatatype="20" unbalanced="0"/>
    <cacheHierarchy uniqueName="[Lojas].[Name]" caption="Name" attribute="1" defaultMemberUniqueName="[Lojas].[Name].[All]" allUniqueName="[Lojas].[Name].[All]" dimensionUniqueName="[Lojas]" displayFolder="" count="2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2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>
      <fieldsUsage count="2">
        <fieldUsage x="-1"/>
        <fieldUsage x="1"/>
      </fieldsUsage>
    </cacheHierarchy>
    <cacheHierarchy uniqueName="[Lojas].[CustomerID]" caption="CustomerID" attribute="1" defaultMemberUniqueName="[Lojas].[CustomerID].[All]" allUniqueName="[Lojas].[CustomerID].[All]" dimensionUniqueName="[Lojas]" displayFolder="" count="2" memberValueDatatype="20" unbalanced="0"/>
    <cacheHierarchy uniqueName="[Lojas].[PersonID]" caption="PersonID" attribute="1" defaultMemberUniqueName="[Lojas].[PersonID].[All]" allUniqueName="[Lojas].[PersonID].[All]" dimensionUniqueName="[Lojas]" displayFolder="" count="2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2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2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2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2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2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2" memberValueDatatype="20" unbalanced="0"/>
    <cacheHierarchy uniqueName="[Produto].[Name]" caption="Name" attribute="1" defaultMemberUniqueName="[Produto].[Name].[All]" allUniqueName="[Produto].[Name].[All]" dimensionUniqueName="[Produto]" displayFolder="" count="2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2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2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2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2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2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2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2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2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2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2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2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2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2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2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2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2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2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2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2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2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2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2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2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2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2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2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2" memberValueDatatype="130" unbalanced="0"/>
    <cacheHierarchy uniqueName="[Measures].[TotalVendas]" caption="TotalVendas" measure="1" displayFolder="" measureGroup="Indicadores" count="0" oneField="1">
      <fieldsUsage count="1">
        <fieldUsage x="0"/>
      </fieldsUsage>
    </cacheHierarchy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 oneField="1">
      <fieldsUsage count="1">
        <fieldUsage x="2"/>
      </fieldsUsage>
    </cacheHierarchy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82490162035" createdVersion="5" refreshedVersion="8" minRefreshableVersion="3" recordCount="0" supportSubquery="1" supportAdvancedDrill="1" xr:uid="{7A390498-190D-49A1-B90A-2DF8176CEA4A}">
  <cacheSource type="external" connectionId="13"/>
  <cacheFields count="4">
    <cacheField name="[Measures].[TicketMédio]" caption="TicketMédio" numFmtId="0" hierarchy="70" level="32767"/>
    <cacheField name="[Measures].[TotalVendas]" caption="TotalVendas" numFmtId="0" hierarchy="66" level="32767"/>
    <cacheField name="[VendasDetail].[nomeTerritorio].[nomeTerritorio]" caption="nomeTerritorio" numFmtId="0" hierarchy="64" level="1">
      <sharedItems count="7">
        <s v="Australia"/>
        <s v="Canada"/>
        <s v="France"/>
        <s v="Germany"/>
        <s v="Northwest"/>
        <s v="Southwest"/>
        <s v="United Kingdom"/>
      </sharedItems>
    </cacheField>
    <cacheField name="[Calendar].[Year].[Year]" caption="Year" numFmtId="0" hierarchy="2" level="1">
      <sharedItems containsSemiMixedTypes="0" containsNonDate="0" containsString="0"/>
    </cacheField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2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3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2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2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2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2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2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2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2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2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2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2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2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2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2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2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2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2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2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2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2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2" memberValueDatatype="130" unbalanced="0"/>
    <cacheHierarchy uniqueName="[Lojas].[StoreID]" caption="StoreID" attribute="1" defaultMemberUniqueName="[Lojas].[StoreID].[All]" allUniqueName="[Lojas].[StoreID].[All]" dimensionUniqueName="[Lojas]" displayFolder="" count="2" memberValueDatatype="20" unbalanced="0"/>
    <cacheHierarchy uniqueName="[Lojas].[Name]" caption="Name" attribute="1" defaultMemberUniqueName="[Lojas].[Name].[All]" allUniqueName="[Lojas].[Name].[All]" dimensionUniqueName="[Lojas]" displayFolder="" count="2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2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2" memberValueDatatype="20" unbalanced="0"/>
    <cacheHierarchy uniqueName="[Lojas].[PersonID]" caption="PersonID" attribute="1" defaultMemberUniqueName="[Lojas].[PersonID].[All]" allUniqueName="[Lojas].[PersonID].[All]" dimensionUniqueName="[Lojas]" displayFolder="" count="2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2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2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2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2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2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2" memberValueDatatype="20" unbalanced="0"/>
    <cacheHierarchy uniqueName="[Produto].[Name]" caption="Name" attribute="1" defaultMemberUniqueName="[Produto].[Name].[All]" allUniqueName="[Produto].[Name].[All]" dimensionUniqueName="[Produto]" displayFolder="" count="2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2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2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2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2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2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2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2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2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2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2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2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2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2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2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2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2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2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2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2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2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2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2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2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2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2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2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>
      <fieldsUsage count="2">
        <fieldUsage x="-1"/>
        <fieldUsage x="2"/>
      </fieldsUsage>
    </cacheHierarchy>
    <cacheHierarchy uniqueName="[VendasDetail].[nomeMoeda]" caption="nomeMoeda" attribute="1" defaultMemberUniqueName="[VendasDetail].[nomeMoeda].[All]" allUniqueName="[VendasDetail].[nomeMoeda].[All]" dimensionUniqueName="[VendasDetail]" displayFolder="" count="2" memberValueDatatype="130" unbalanced="0"/>
    <cacheHierarchy uniqueName="[Measures].[TotalVendas]" caption="TotalVendas" measure="1" displayFolder="" measureGroup="Indicadores" count="0" oneField="1">
      <fieldsUsage count="1">
        <fieldUsage x="1"/>
      </fieldsUsage>
    </cacheHierarchy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 oneField="1">
      <fieldsUsage count="1">
        <fieldUsage x="0"/>
      </fieldsUsage>
    </cacheHierarchy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8249097222" createdVersion="5" refreshedVersion="8" minRefreshableVersion="3" recordCount="0" supportSubquery="1" supportAdvancedDrill="1" xr:uid="{2073DDD4-5FC2-4767-BEDA-C9063A794419}">
  <cacheSource type="external" connectionId="13"/>
  <cacheFields count="4">
    <cacheField name="[Produto].[Name].[Name]" caption="Name" numFmtId="0" hierarchy="36" level="1">
      <sharedItems count="20">
        <s v="AWC Logo Cap"/>
        <s v="Half-Finger Gloves, M"/>
        <s v="Half-Finger Gloves, S"/>
        <s v="HL Mountain Tire"/>
        <s v="HL Road Tire"/>
        <s v="LL Mountain Tire"/>
        <s v="LL Road Seat/Saddle"/>
        <s v="LL Road Tire"/>
        <s v="Long-Sleeve Logo Jersey, L"/>
        <s v="Long-Sleeve Logo Jersey, M"/>
        <s v="Long-Sleeve Logo Jersey, XL"/>
        <s v="ML Mountain Tire"/>
        <s v="ML Road Seat/Saddle"/>
        <s v="ML Road Tire"/>
        <s v="Rear Brakes"/>
        <s v="Sport-100 Helmet, Black"/>
        <s v="Sport-100 Helmet, Blue"/>
        <s v="Sport-100 Helmet, Red"/>
        <s v="Touring Tire"/>
        <s v="Water Bottle - 30 oz."/>
      </sharedItems>
    </cacheField>
    <cacheField name="[Measures].[Lucro]" caption="Lucro" numFmtId="0" hierarchy="69" level="32767"/>
    <cacheField name="[Measures].[MédiaLucro]" caption="MédiaLucro" numFmtId="0" hierarchy="72" level="32767"/>
    <cacheField name="[Calendar].[Year].[Year]" caption="Year" numFmtId="0" hierarchy="2" level="1">
      <sharedItems containsSemiMixedTypes="0" containsNonDate="0" containsString="0"/>
    </cacheField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2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3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2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2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2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2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2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2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2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2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2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2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2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2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2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2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2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2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2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2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2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2" memberValueDatatype="130" unbalanced="0"/>
    <cacheHierarchy uniqueName="[Lojas].[StoreID]" caption="StoreID" attribute="1" defaultMemberUniqueName="[Lojas].[StoreID].[All]" allUniqueName="[Lojas].[StoreID].[All]" dimensionUniqueName="[Lojas]" displayFolder="" count="2" memberValueDatatype="20" unbalanced="0"/>
    <cacheHierarchy uniqueName="[Lojas].[Name]" caption="Name" attribute="1" defaultMemberUniqueName="[Lojas].[Name].[All]" allUniqueName="[Lojas].[Name].[All]" dimensionUniqueName="[Lojas]" displayFolder="" count="2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2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2" memberValueDatatype="20" unbalanced="0"/>
    <cacheHierarchy uniqueName="[Lojas].[PersonID]" caption="PersonID" attribute="1" defaultMemberUniqueName="[Lojas].[PersonID].[All]" allUniqueName="[Lojas].[PersonID].[All]" dimensionUniqueName="[Lojas]" displayFolder="" count="2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2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2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2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2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2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2" memberValueDatatype="20" unbalanced="0"/>
    <cacheHierarchy uniqueName="[Produto].[Name]" caption="Name" attribute="1" defaultMemberUniqueName="[Produto].[Name].[All]" allUniqueName="[Produto].[Name].[All]" dimensionUniqueName="[Produto]" displayFolder="" count="2" memberValueDatatype="130" unbalanced="0">
      <fieldsUsage count="2">
        <fieldUsage x="-1"/>
        <fieldUsage x="0"/>
      </fieldsUsage>
    </cacheHierarchy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2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2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2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2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2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2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2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2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2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2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2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2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2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2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2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2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2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2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2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2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2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2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2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2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2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2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2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 oneField="1">
      <fieldsUsage count="1">
        <fieldUsage x="1"/>
      </fieldsUsage>
    </cacheHierarchy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 oneField="1">
      <fieldsUsage count="1">
        <fieldUsage x="2"/>
      </fieldsUsage>
    </cacheHierarchy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82491435182" createdVersion="5" refreshedVersion="8" minRefreshableVersion="3" recordCount="0" supportSubquery="1" supportAdvancedDrill="1" xr:uid="{FE775118-0358-4717-ADA8-12424F4E82A7}">
  <cacheSource type="external" connectionId="13"/>
  <cacheFields count="3">
    <cacheField name="[Measures].[Scrap]" caption="Scrap" numFmtId="0" hierarchy="80" level="32767"/>
    <cacheField name="[ScrappedWork].[Name].[Name]" caption="Name" numFmtId="0" hierarchy="50" level="1">
      <sharedItems count="5">
        <s v="Drill size too small"/>
        <s v="Paint process failed"/>
        <s v="Thermoform temperature too low"/>
        <s v="Trim length too long"/>
        <s v="Wheel misaligned"/>
      </sharedItems>
    </cacheField>
    <cacheField name="[Calendar].[Year].[Year]" caption="Year" numFmtId="0" hierarchy="2" level="1">
      <sharedItems containsSemiMixedTypes="0" containsNonDate="0" containsString="0"/>
    </cacheField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0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2" memberValueDatatype="130" unbalanced="0">
      <fieldsUsage count="2">
        <fieldUsage x="-1"/>
        <fieldUsage x="1"/>
      </fieldsUsage>
    </cacheHierarchy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 oneField="1">
      <fieldsUsage count="1">
        <fieldUsage x="0"/>
      </fieldsUsage>
    </cacheHierarchy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8249201389" createdVersion="5" refreshedVersion="8" minRefreshableVersion="3" recordCount="0" supportSubquery="1" supportAdvancedDrill="1" xr:uid="{BC78730B-AE69-4BF2-908E-B1E2FC5172EB}">
  <cacheSource type="external" connectionId="13"/>
  <cacheFields count="4">
    <cacheField name="[Calendar].[Year].[Year]" caption="Year" numFmtId="0" hierarchy="2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11]"/>
            <x15:cachedUniqueName index="1" name="[Calendar].[Year].&amp;[2012]"/>
            <x15:cachedUniqueName index="2" name="[Calendar].[Year].&amp;[2013]"/>
            <x15:cachedUniqueName index="3" name="[Calendar].[Year].&amp;[2014]"/>
          </x15:cachedUniqueNames>
        </ext>
      </extLst>
    </cacheField>
    <cacheField name="[Measures].[TotalCompras]" caption="TotalCompras" numFmtId="0" hierarchy="67" level="32767"/>
    <cacheField name="[Measures].[TicketMédio]" caption="TicketMédio" numFmtId="0" hierarchy="70" level="32767"/>
    <cacheField name="[Measures].[Lucro]" caption="Lucro" numFmtId="0" hierarchy="69" level="32767"/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0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2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 oneField="1">
      <fieldsUsage count="1">
        <fieldUsage x="1"/>
      </fieldsUsage>
    </cacheHierarchy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 oneField="1">
      <fieldsUsage count="1">
        <fieldUsage x="3"/>
      </fieldsUsage>
    </cacheHierarchy>
    <cacheHierarchy uniqueName="[Measures].[TicketMédio]" caption="TicketMédio" measure="1" displayFolder="" measureGroup="Indicadores" count="0" oneField="1">
      <fieldsUsage count="1">
        <fieldUsage x="2"/>
      </fieldsUsage>
    </cacheHierarchy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41947685188" createdVersion="3" refreshedVersion="8" minRefreshableVersion="3" recordCount="0" supportSubquery="1" supportAdvancedDrill="1" xr:uid="{B5E3DFAB-9031-4F35-9AB2-0CE0848F8E4D}">
  <cacheSource type="external" connectionId="1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0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0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0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0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07170731"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44893055556" createdVersion="3" refreshedVersion="8" minRefreshableVersion="3" recordCount="0" supportSubquery="1" supportAdvancedDrill="1" xr:uid="{27E609F8-C829-4BB1-B137-D7D4A069965E}">
  <cacheSource type="external" connectionId="1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2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207155501"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41932870371" createdVersion="5" refreshedVersion="8" minRefreshableVersion="3" recordCount="0" supportSubquery="1" supportAdvancedDrill="1" xr:uid="{D6F09132-A8C1-46EB-A8EB-AAB8CDF2011D}">
  <cacheSource type="external" connectionId="13"/>
  <cacheFields count="1">
    <cacheField name="[Measures].[TaxaRecompra]" caption="TaxaRecompra" numFmtId="0" hierarchy="76" level="32767"/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0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0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0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0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 oneField="1">
      <fieldsUsage count="1">
        <fieldUsage x="0"/>
      </fieldsUsage>
    </cacheHierarchy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41951041667" createdVersion="5" refreshedVersion="8" minRefreshableVersion="3" recordCount="0" supportSubquery="1" supportAdvancedDrill="1" xr:uid="{4D7537EB-27C8-45F1-9116-F0CC743E67EB}">
  <cacheSource type="external" connectionId="13"/>
  <cacheFields count="1">
    <cacheField name="[Measures].[TotalVendas]" caption="TotalVendas" numFmtId="0" hierarchy="66" level="32767"/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0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0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0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0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 oneField="1">
      <fieldsUsage count="1">
        <fieldUsage x="0"/>
      </fieldsUsage>
    </cacheHierarchy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41952314814" createdVersion="5" refreshedVersion="8" minRefreshableVersion="3" recordCount="0" supportSubquery="1" supportAdvancedDrill="1" xr:uid="{74499CC2-1847-462F-AD3C-E7A1EB6056CA}">
  <cacheSource type="external" connectionId="13"/>
  <cacheFields count="1">
    <cacheField name="[Measures].[QuantidadeVendida]" caption="QuantidadeVendida" numFmtId="0" hierarchy="73" level="32767"/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0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0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0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0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 oneField="1">
      <fieldsUsage count="1">
        <fieldUsage x="0"/>
      </fieldsUsage>
    </cacheHierarchy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41953356484" createdVersion="5" refreshedVersion="8" minRefreshableVersion="3" recordCount="0" supportSubquery="1" supportAdvancedDrill="1" xr:uid="{8A100101-78E1-4707-B4E0-06D55A3B44C5}">
  <cacheSource type="external" connectionId="13"/>
  <cacheFields count="1">
    <cacheField name="[Measures].[TicketMédio]" caption="TicketMédio" numFmtId="0" hierarchy="70" level="32767"/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0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0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0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0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 oneField="1">
      <fieldsUsage count="1">
        <fieldUsage x="0"/>
      </fieldsUsage>
    </cacheHierarchy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82487615741" createdVersion="5" refreshedVersion="8" minRefreshableVersion="3" recordCount="0" supportSubquery="1" supportAdvancedDrill="1" xr:uid="{AC222708-5303-40C8-A5D0-40B6E537A2A5}">
  <cacheSource type="external" connectionId="13"/>
  <cacheFields count="2">
    <cacheField name="[Measures].[GirodeEstoque]" caption="GirodeEstoque" numFmtId="0" hierarchy="75" level="32767"/>
    <cacheField name="[Calendar].[Year].[Year]" caption="Year" numFmtId="0" hierarchy="2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11]"/>
            <x15:cachedUniqueName index="1" name="[Calendar].[Year].&amp;[2012]"/>
            <x15:cachedUniqueName index="2" name="[Calendar].[Year].&amp;[2013]"/>
            <x15:cachedUniqueName index="3" name="[Calendar].[Year].&amp;[2014]"/>
          </x15:cachedUniqueNames>
        </ext>
      </extLst>
    </cacheField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1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2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 oneField="1">
      <fieldsUsage count="1">
        <fieldUsage x="0"/>
      </fieldsUsage>
    </cacheHierarchy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82488078703" createdVersion="5" refreshedVersion="8" minRefreshableVersion="3" recordCount="0" supportSubquery="1" supportAdvancedDrill="1" xr:uid="{B160CE15-6B5D-4D89-AE67-38D3B4A9A316}">
  <cacheSource type="external" connectionId="13"/>
  <cacheFields count="3">
    <cacheField name="[Measures].[TotalVendas]" caption="TotalVendas" numFmtId="0" hierarchy="66" level="32767"/>
    <cacheField name="[VendasDetail].[nomeMoeda].[nomeMoeda]" caption="nomeMoeda" numFmtId="0" hierarchy="65" level="1">
      <sharedItems count="3">
        <s v="Australian Dollar"/>
        <s v="Canadian Dollar"/>
        <s v="United Kingdom Pound"/>
      </sharedItems>
    </cacheField>
    <cacheField name="[Calendar].[Year].[Year]" caption="Year" numFmtId="0" hierarchy="2" level="1">
      <sharedItems containsSemiMixedTypes="0" containsNonDate="0" containsString="0"/>
    </cacheField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2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2" memberValueDatatype="130" unbalanced="0">
      <fieldsUsage count="2">
        <fieldUsage x="-1"/>
        <fieldUsage x="1"/>
      </fieldsUsage>
    </cacheHierarchy>
    <cacheHierarchy uniqueName="[Measures].[TotalVendas]" caption="TotalVendas" measure="1" displayFolder="" measureGroup="Indicadores" count="0" oneField="1">
      <fieldsUsage count="1">
        <fieldUsage x="0"/>
      </fieldsUsage>
    </cacheHierarchy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82488541664" createdVersion="5" refreshedVersion="8" minRefreshableVersion="3" recordCount="0" supportSubquery="1" supportAdvancedDrill="1" xr:uid="{CD16C6DB-9A8A-444F-A4FF-A4054CDDCD3E}">
  <cacheSource type="external" connectionId="13"/>
  <cacheFields count="2">
    <cacheField name="[Measures].[MergemLucro]" caption="MergemLucro" numFmtId="0" hierarchy="71" level="32767"/>
    <cacheField name="[Calendar].[Year].[Year]" caption="Year" numFmtId="0" hierarchy="2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11]"/>
            <x15:cachedUniqueName index="1" name="[Calendar].[Year].&amp;[2012]"/>
            <x15:cachedUniqueName index="2" name="[Calendar].[Year].&amp;[2013]"/>
            <x15:cachedUniqueName index="3" name="[Calendar].[Year].&amp;[2014]"/>
          </x15:cachedUniqueNames>
        </ext>
      </extLst>
    </cacheField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1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0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0" memberValueDatatype="130" unbalanced="0"/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0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0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0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0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0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0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0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0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0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0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0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0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0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0" memberValueDatatype="130" unbalanced="0"/>
    <cacheHierarchy uniqueName="[Lojas].[StoreID]" caption="StoreID" attribute="1" defaultMemberUniqueName="[Lojas].[StoreID].[All]" allUniqueName="[Lojas].[StoreID].[All]" dimensionUniqueName="[Lojas]" displayFolder="" count="0" memberValueDatatype="20" unbalanced="0"/>
    <cacheHierarchy uniqueName="[Lojas].[Name]" caption="Name" attribute="1" defaultMemberUniqueName="[Lojas].[Name].[All]" allUniqueName="[Lojas].[Name].[All]" dimensionUniqueName="[Lojas]" displayFolder="" count="0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0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0" memberValueDatatype="20" unbalanced="0"/>
    <cacheHierarchy uniqueName="[Lojas].[PersonID]" caption="PersonID" attribute="1" defaultMemberUniqueName="[Lojas].[PersonID].[All]" allUniqueName="[Lojas].[PersonID].[All]" dimensionUniqueName="[Lojas]" displayFolder="" count="0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0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0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0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0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0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0" memberValueDatatype="20" unbalanced="0"/>
    <cacheHierarchy uniqueName="[Produto].[Name]" caption="Name" attribute="1" defaultMemberUniqueName="[Produto].[Name].[All]" allUniqueName="[Produto].[Name].[All]" dimensionUniqueName="[Produto]" displayFolder="" count="2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0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0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0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0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0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0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0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0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0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0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0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0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0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0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0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0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0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0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0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0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0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0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0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0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0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0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0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/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 oneField="1">
      <fieldsUsage count="1">
        <fieldUsage x="0"/>
      </fieldsUsage>
    </cacheHierarchy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é Vitor" refreshedDate="45333.682489120372" createdVersion="5" refreshedVersion="8" minRefreshableVersion="3" recordCount="0" supportSubquery="1" supportAdvancedDrill="1" xr:uid="{745851D0-6B5B-4774-80AA-A12CD356EE0E}">
  <cacheSource type="external" connectionId="13"/>
  <cacheFields count="3">
    <cacheField name="[Measures].[Lucro]" caption="Lucro" numFmtId="0" hierarchy="69" level="32767"/>
    <cacheField name="[CategoriaProdutos].[Name].[Name]" caption="Name" numFmtId="0" hierarchy="9" level="1">
      <sharedItems count="4">
        <s v="Accessories"/>
        <s v="Bikes"/>
        <s v="Clothing"/>
        <s v="Components"/>
      </sharedItems>
    </cacheField>
    <cacheField name="[Calendar].[Year].[Year]" caption="Year" numFmtId="0" hierarchy="2" level="1">
      <sharedItems containsSemiMixedTypes="0" containsNonDate="0" containsString="0"/>
    </cacheField>
  </cacheFields>
  <cacheHierarchies count="95">
    <cacheHierarchy uniqueName="[Calendar].[Date]" caption="Date" attribute="1" time="1" keyAttribute="1" defaultMemberUniqueName="[Calendar].[Date].[All]" allUniqueName="[Calendar].[Date].[All]" dimensionUniqueName="[Calendar]" displayFolder="" count="2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2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2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2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2" memberValueDatatype="130" unbalanced="0"/>
    <cacheHierarchy uniqueName="[CategoriaProdutos].[ProductCategoryID]" caption="ProductCategoryID" attribute="1" defaultMemberUniqueName="[CategoriaProdutos].[ProductCategoryID].[All]" allUniqueName="[CategoriaProdutos].[ProductCategoryID].[All]" dimensionUniqueName="[CategoriaProdutos]" displayFolder="" count="2" memberValueDatatype="20" unbalanced="0"/>
    <cacheHierarchy uniqueName="[CategoriaProdutos].[Name]" caption="Name" attribute="1" defaultMemberUniqueName="[CategoriaProdutos].[Name].[All]" allUniqueName="[CategoriaProdutos].[Name].[All]" dimensionUniqueName="[CategoriaProdutos]" displayFolder="" count="2" memberValueDatatype="130" unbalanced="0">
      <fieldsUsage count="2">
        <fieldUsage x="-1"/>
        <fieldUsage x="1"/>
      </fieldsUsage>
    </cacheHierarchy>
    <cacheHierarchy uniqueName="[CompraDetail].[PurchaseOrderID]" caption="PurchaseOrderID" attribute="1" defaultMemberUniqueName="[CompraDetail].[PurchaseOrderID].[All]" allUniqueName="[CompraDetail].[PurchaseOrderID].[All]" dimensionUniqueName="[CompraDetail]" displayFolder="" count="2" memberValueDatatype="20" unbalanced="0"/>
    <cacheHierarchy uniqueName="[CompraDetail].[PurchaseOrderDetailID]" caption="PurchaseOrderDetailID" attribute="1" defaultMemberUniqueName="[CompraDetail].[PurchaseOrderDetailID].[All]" allUniqueName="[CompraDetail].[PurchaseOrderDetailID].[All]" dimensionUniqueName="[CompraDetail]" displayFolder="" count="2" memberValueDatatype="20" unbalanced="0"/>
    <cacheHierarchy uniqueName="[CompraDetail].[DueDate]" caption="DueDate" attribute="1" time="1" defaultMemberUniqueName="[CompraDetail].[DueDate].[All]" allUniqueName="[CompraDetail].[DueDate].[All]" dimensionUniqueName="[CompraDetail]" displayFolder="" count="2" memberValueDatatype="7" unbalanced="0"/>
    <cacheHierarchy uniqueName="[CompraDetail].[ProductIDCompra]" caption="ProductIDCompra" attribute="1" defaultMemberUniqueName="[CompraDetail].[ProductIDCompra].[All]" allUniqueName="[CompraDetail].[ProductIDCompra].[All]" dimensionUniqueName="[CompraDetail]" displayFolder="" count="2" memberValueDatatype="20" unbalanced="0"/>
    <cacheHierarchy uniqueName="[CompraDetail].[nomeProduto]" caption="nomeProduto" attribute="1" defaultMemberUniqueName="[CompraDetail].[nomeProduto].[All]" allUniqueName="[CompraDetail].[nomeProduto].[All]" dimensionUniqueName="[CompraDetail]" displayFolder="" count="2" memberValueDatatype="130" unbalanced="0"/>
    <cacheHierarchy uniqueName="[CompraDetail].[ProductIDProd]" caption="ProductIDProd" attribute="1" defaultMemberUniqueName="[CompraDetail].[ProductIDProd].[All]" allUniqueName="[CompraDetail].[ProductIDProd].[All]" dimensionUniqueName="[CompraDetail]" displayFolder="" count="2" memberValueDatatype="20" unbalanced="0"/>
    <cacheHierarchy uniqueName="[CompraDetail].[Subnome]" caption="Subnome" attribute="1" defaultMemberUniqueName="[CompraDetail].[Subnome].[All]" allUniqueName="[CompraDetail].[Subnome].[All]" dimensionUniqueName="[CompraDetail]" displayFolder="" count="2" memberValueDatatype="130" unbalanced="0"/>
    <cacheHierarchy uniqueName="[CompraDetail].[NomeCat]" caption="NomeCat" attribute="1" defaultMemberUniqueName="[CompraDetail].[NomeCat].[All]" allUniqueName="[CompraDetail].[NomeCat].[All]" dimensionUniqueName="[CompraDetail]" displayFolder="" count="2" memberValueDatatype="130" unbalanced="0"/>
    <cacheHierarchy uniqueName="[CompraDetail].[ProductCategoryID]" caption="ProductCategoryID" attribute="1" defaultMemberUniqueName="[CompraDetail].[ProductCategoryID].[All]" allUniqueName="[CompraDetail].[ProductCategoryID].[All]" dimensionUniqueName="[CompraDetail]" displayFolder="" count="2" memberValueDatatype="20" unbalanced="0"/>
    <cacheHierarchy uniqueName="[CompraHeader].[PurchaseOrderID]" caption="PurchaseOrderID" attribute="1" defaultMemberUniqueName="[CompraHeader].[PurchaseOrderID].[All]" allUniqueName="[CompraHeader].[PurchaseOrderID].[All]" dimensionUniqueName="[CompraHeader]" displayFolder="" count="2" memberValueDatatype="20" unbalanced="0"/>
    <cacheHierarchy uniqueName="[CompraHeader].[OrderDate]" caption="OrderDate" attribute="1" time="1" defaultMemberUniqueName="[CompraHeader].[OrderDate].[All]" allUniqueName="[CompraHeader].[OrderDate].[All]" dimensionUniqueName="[CompraHeader]" displayFolder="" count="2" memberValueDatatype="7" unbalanced="0"/>
    <cacheHierarchy uniqueName="[CompraHeader].[ShipDate]" caption="ShipDate" attribute="1" time="1" defaultMemberUniqueName="[CompraHeader].[ShipDate].[All]" allUniqueName="[CompraHeader].[ShipDate].[All]" dimensionUniqueName="[CompraHeader]" displayFolder="" count="2" memberValueDatatype="7" unbalanced="0"/>
    <cacheHierarchy uniqueName="[CompraHeader].[TotalDue]" caption="TotalDue" attribute="1" defaultMemberUniqueName="[CompraHeader].[TotalDue].[All]" allUniqueName="[CompraHeader].[TotalDue].[All]" dimensionUniqueName="[CompraHeader]" displayFolder="" count="2" memberValueDatatype="5" unbalanced="0"/>
    <cacheHierarchy uniqueName="[Indicadores].[Coluna 1]" caption="Coluna 1" attribute="1" defaultMemberUniqueName="[Indicadores].[Coluna 1].[All]" allUniqueName="[Indicadores].[Coluna 1].[All]" dimensionUniqueName="[Indicadores]" displayFolder="" count="2" memberValueDatatype="130" unbalanced="0"/>
    <cacheHierarchy uniqueName="[Lojas].[StoreID]" caption="StoreID" attribute="1" defaultMemberUniqueName="[Lojas].[StoreID].[All]" allUniqueName="[Lojas].[StoreID].[All]" dimensionUniqueName="[Lojas]" displayFolder="" count="2" memberValueDatatype="20" unbalanced="0"/>
    <cacheHierarchy uniqueName="[Lojas].[Name]" caption="Name" attribute="1" defaultMemberUniqueName="[Lojas].[Name].[All]" allUniqueName="[Lojas].[Name].[All]" dimensionUniqueName="[Lojas]" displayFolder="" count="2" memberValueDatatype="130" unbalanced="0"/>
    <cacheHierarchy uniqueName="[Lojas].[SalesPersonID]" caption="SalesPersonID" attribute="1" defaultMemberUniqueName="[Lojas].[SalesPersonID].[All]" allUniqueName="[Lojas].[SalesPersonID].[All]" dimensionUniqueName="[Lojas]" displayFolder="" count="2" memberValueDatatype="20" unbalanced="0"/>
    <cacheHierarchy uniqueName="[Lojas].[nomeLojas]" caption="nomeLojas" attribute="1" defaultMemberUniqueName="[Lojas].[nomeLojas].[All]" allUniqueName="[Lojas].[nomeLojas].[All]" dimensionUniqueName="[Lojas]" displayFolder="" count="2" memberValueDatatype="130" unbalanced="0"/>
    <cacheHierarchy uniqueName="[Lojas].[CustomerID]" caption="CustomerID" attribute="1" defaultMemberUniqueName="[Lojas].[CustomerID].[All]" allUniqueName="[Lojas].[CustomerID].[All]" dimensionUniqueName="[Lojas]" displayFolder="" count="2" memberValueDatatype="20" unbalanced="0"/>
    <cacheHierarchy uniqueName="[Lojas].[PersonID]" caption="PersonID" attribute="1" defaultMemberUniqueName="[Lojas].[PersonID].[All]" allUniqueName="[Lojas].[PersonID].[All]" dimensionUniqueName="[Lojas]" displayFolder="" count="2" memberValueDatatype="20" unbalanced="0"/>
    <cacheHierarchy uniqueName="[Lojas].[TerritoryID]" caption="TerritoryID" attribute="1" defaultMemberUniqueName="[Lojas].[TerritoryID].[All]" allUniqueName="[Lojas].[TerritoryID].[All]" dimensionUniqueName="[Lojas]" displayFolder="" count="2" memberValueDatatype="20" unbalanced="0"/>
    <cacheHierarchy uniqueName="[Producao].[TransactionID]" caption="TransactionID" attribute="1" defaultMemberUniqueName="[Producao].[TransactionID].[All]" allUniqueName="[Producao].[TransactionID].[All]" dimensionUniqueName="[Producao]" displayFolder="" count="2" memberValueDatatype="20" unbalanced="0"/>
    <cacheHierarchy uniqueName="[Producao].[ProductID]" caption="ProductID" attribute="1" defaultMemberUniqueName="[Producao].[ProductID].[All]" allUniqueName="[Producao].[ProductID].[All]" dimensionUniqueName="[Producao]" displayFolder="" count="2" memberValueDatatype="20" unbalanced="0"/>
    <cacheHierarchy uniqueName="[Producao].[TransactionDate]" caption="TransactionDate" attribute="1" time="1" defaultMemberUniqueName="[Producao].[TransactionDate].[All]" allUniqueName="[Producao].[TransactionDate].[All]" dimensionUniqueName="[Producao]" displayFolder="" count="2" memberValueDatatype="7" unbalanced="0"/>
    <cacheHierarchy uniqueName="[Producao].[TotalProd]" caption="TotalProd" attribute="1" defaultMemberUniqueName="[Producao].[TotalProd].[All]" allUniqueName="[Producao].[TotalProd].[All]" dimensionUniqueName="[Producao]" displayFolder="" count="2" memberValueDatatype="5" unbalanced="0"/>
    <cacheHierarchy uniqueName="[Produto].[ProductID]" caption="ProductID" attribute="1" defaultMemberUniqueName="[Produto].[ProductID].[All]" allUniqueName="[Produto].[ProductID].[All]" dimensionUniqueName="[Produto]" displayFolder="" count="2" memberValueDatatype="20" unbalanced="0"/>
    <cacheHierarchy uniqueName="[Produto].[Name]" caption="Name" attribute="1" defaultMemberUniqueName="[Produto].[Name].[All]" allUniqueName="[Produto].[Name].[All]" dimensionUniqueName="[Produto]" displayFolder="" count="2" memberValueDatatype="130" unbalanced="0"/>
    <cacheHierarchy uniqueName="[Produto].[ProductSubcategoryID]" caption="ProductSubcategoryID" attribute="1" defaultMemberUniqueName="[Produto].[ProductSubcategoryID].[All]" allUniqueName="[Produto].[ProductSubcategoryID].[All]" dimensionUniqueName="[Produto]" displayFolder="" count="2" memberValueDatatype="20" unbalanced="0"/>
    <cacheHierarchy uniqueName="[SalesHeader].[SalesOrderID]" caption="SalesOrderID" attribute="1" defaultMemberUniqueName="[SalesHeader].[SalesOrderID].[All]" allUniqueName="[SalesHeader].[SalesOrderID].[All]" dimensionUniqueName="[SalesHeader]" displayFolder="" count="2" memberValueDatatype="20" unbalanced="0"/>
    <cacheHierarchy uniqueName="[SalesHeader].[DueDate]" caption="DueDate" attribute="1" time="1" defaultMemberUniqueName="[SalesHeader].[DueDate].[All]" allUniqueName="[SalesHeader].[DueDate].[All]" dimensionUniqueName="[SalesHeader]" displayFolder="" count="2" memberValueDatatype="7" unbalanced="0"/>
    <cacheHierarchy uniqueName="[SalesHeader].[CustomerID]" caption="CustomerID" attribute="1" defaultMemberUniqueName="[SalesHeader].[CustomerID].[All]" allUniqueName="[SalesHeader].[CustomerID].[All]" dimensionUniqueName="[SalesHeader]" displayFolder="" count="2" memberValueDatatype="20" unbalanced="0"/>
    <cacheHierarchy uniqueName="[SalesHeader].[SalesPersonID]" caption="SalesPersonID" attribute="1" defaultMemberUniqueName="[SalesHeader].[SalesPersonID].[All]" allUniqueName="[SalesHeader].[SalesPersonID].[All]" dimensionUniqueName="[SalesHeader]" displayFolder="" count="2" memberValueDatatype="20" unbalanced="0"/>
    <cacheHierarchy uniqueName="[SalesHeader].[TerritoryID]" caption="TerritoryID" attribute="1" defaultMemberUniqueName="[SalesHeader].[TerritoryID].[All]" allUniqueName="[SalesHeader].[TerritoryID].[All]" dimensionUniqueName="[SalesHeader]" displayFolder="" count="2" memberValueDatatype="20" unbalanced="0"/>
    <cacheHierarchy uniqueName="[SalesHeader].[ShipToAddressID]" caption="ShipToAddressID" attribute="1" defaultMemberUniqueName="[SalesHeader].[ShipToAddressID].[All]" allUniqueName="[SalesHeader].[ShipToAddressID].[All]" dimensionUniqueName="[SalesHeader]" displayFolder="" count="2" memberValueDatatype="20" unbalanced="0"/>
    <cacheHierarchy uniqueName="[SalesHeader].[CurrencyRateID]" caption="CurrencyRateID" attribute="1" defaultMemberUniqueName="[SalesHeader].[CurrencyRateID].[All]" allUniqueName="[SalesHeader].[CurrencyRateID].[All]" dimensionUniqueName="[SalesHeader]" displayFolder="" count="2" memberValueDatatype="20" unbalanced="0"/>
    <cacheHierarchy uniqueName="[SalesHeader].[TotalDue]" caption="TotalDue" attribute="1" defaultMemberUniqueName="[SalesHeader].[TotalDue].[All]" allUniqueName="[SalesHeader].[TotalDue].[All]" dimensionUniqueName="[SalesHeader]" displayFolder="" count="2" memberValueDatatype="5" unbalanced="0"/>
    <cacheHierarchy uniqueName="[ScrappedWork].[WorkOrderID]" caption="WorkOrderID" attribute="1" defaultMemberUniqueName="[ScrappedWork].[WorkOrderID].[All]" allUniqueName="[ScrappedWork].[WorkOrderID].[All]" dimensionUniqueName="[ScrappedWork]" displayFolder="" count="2" memberValueDatatype="20" unbalanced="0"/>
    <cacheHierarchy uniqueName="[ScrappedWork].[ProductID]" caption="ProductID" attribute="1" defaultMemberUniqueName="[ScrappedWork].[ProductID].[All]" allUniqueName="[ScrappedWork].[ProductID].[All]" dimensionUniqueName="[ScrappedWork]" displayFolder="" count="2" memberValueDatatype="20" unbalanced="0"/>
    <cacheHierarchy uniqueName="[ScrappedWork].[ScrappedQty]" caption="ScrappedQty" attribute="1" defaultMemberUniqueName="[ScrappedWork].[ScrappedQty].[All]" allUniqueName="[ScrappedWork].[ScrappedQty].[All]" dimensionUniqueName="[ScrappedWork]" displayFolder="" count="2" memberValueDatatype="20" unbalanced="0"/>
    <cacheHierarchy uniqueName="[ScrappedWork].[DueDate]" caption="DueDate" attribute="1" time="1" defaultMemberUniqueName="[ScrappedWork].[DueDate].[All]" allUniqueName="[ScrappedWork].[DueDate].[All]" dimensionUniqueName="[ScrappedWork]" displayFolder="" count="2" memberValueDatatype="7" unbalanced="0"/>
    <cacheHierarchy uniqueName="[ScrappedWork].[Name]" caption="Name" attribute="1" defaultMemberUniqueName="[ScrappedWork].[Name].[All]" allUniqueName="[ScrappedWork].[Name].[All]" dimensionUniqueName="[ScrappedWork]" displayFolder="" count="2" memberValueDatatype="130" unbalanced="0"/>
    <cacheHierarchy uniqueName="[ScrappedWork].[ActualCost]" caption="ActualCost" attribute="1" defaultMemberUniqueName="[ScrappedWork].[ActualCost].[All]" allUniqueName="[ScrappedWork].[ActualCost].[All]" dimensionUniqueName="[ScrappedWork]" displayFolder="" count="2" memberValueDatatype="5" unbalanced="0"/>
    <cacheHierarchy uniqueName="[ScrappedWork].[StockedQty]" caption="StockedQty" attribute="1" defaultMemberUniqueName="[ScrappedWork].[StockedQty].[All]" allUniqueName="[ScrappedWork].[StockedQty].[All]" dimensionUniqueName="[ScrappedWork]" displayFolder="" count="2" memberValueDatatype="20" unbalanced="0"/>
    <cacheHierarchy uniqueName="[SubcategoriaProdutos].[ProductSubcategoryID]" caption="ProductSubcategoryID" attribute="1" defaultMemberUniqueName="[SubcategoriaProdutos].[ProductSubcategoryID].[All]" allUniqueName="[SubcategoriaProdutos].[ProductSubcategoryID].[All]" dimensionUniqueName="[SubcategoriaProdutos]" displayFolder="" count="2" memberValueDatatype="20" unbalanced="0"/>
    <cacheHierarchy uniqueName="[SubcategoriaProdutos].[ProductCategoryID]" caption="ProductCategoryID" attribute="1" defaultMemberUniqueName="[SubcategoriaProdutos].[ProductCategoryID].[All]" allUniqueName="[SubcategoriaProdutos].[ProductCategoryID].[All]" dimensionUniqueName="[SubcategoriaProdutos]" displayFolder="" count="2" memberValueDatatype="20" unbalanced="0"/>
    <cacheHierarchy uniqueName="[SubcategoriaProdutos].[Name]" caption="Name" attribute="1" defaultMemberUniqueName="[SubcategoriaProdutos].[Name].[All]" allUniqueName="[SubcategoriaProdutos].[Name].[All]" dimensionUniqueName="[SubcategoriaProdutos]" displayFolder="" count="2" memberValueDatatype="130" unbalanced="0"/>
    <cacheHierarchy uniqueName="[VendasDetail].[SalesOrderID]" caption="SalesOrderID" attribute="1" defaultMemberUniqueName="[VendasDetail].[SalesOrderID].[All]" allUniqueName="[VendasDetail].[SalesOrderID].[All]" dimensionUniqueName="[VendasDetail]" displayFolder="" count="2" memberValueDatatype="20" unbalanced="0"/>
    <cacheHierarchy uniqueName="[VendasDetail].[ProductID]" caption="ProductID" attribute="1" defaultMemberUniqueName="[VendasDetail].[ProductID].[All]" allUniqueName="[VendasDetail].[ProductID].[All]" dimensionUniqueName="[VendasDetail]" displayFolder="" count="2" memberValueDatatype="20" unbalanced="0"/>
    <cacheHierarchy uniqueName="[VendasDetail].[ProductCategoryID]" caption="ProductCategoryID" attribute="1" defaultMemberUniqueName="[VendasDetail].[ProductCategoryID].[All]" allUniqueName="[VendasDetail].[ProductCategoryID].[All]" dimensionUniqueName="[VendasDetail]" displayFolder="" count="2" memberValueDatatype="20" unbalanced="0"/>
    <cacheHierarchy uniqueName="[VendasDetail].[SalesPersonID]" caption="SalesPersonID" attribute="1" defaultMemberUniqueName="[VendasDetail].[SalesPersonID].[All]" allUniqueName="[VendasDetail].[SalesPersonID].[All]" dimensionUniqueName="[VendasDetail]" displayFolder="" count="2" memberValueDatatype="20" unbalanced="0"/>
    <cacheHierarchy uniqueName="[VendasDetail].[TerritoryID]" caption="TerritoryID" attribute="1" defaultMemberUniqueName="[VendasDetail].[TerritoryID].[All]" allUniqueName="[VendasDetail].[TerritoryID].[All]" dimensionUniqueName="[VendasDetail]" displayFolder="" count="2" memberValueDatatype="20" unbalanced="0"/>
    <cacheHierarchy uniqueName="[VendasDetail].[CurrencyRateID]" caption="CurrencyRateID" attribute="1" defaultMemberUniqueName="[VendasDetail].[CurrencyRateID].[All]" allUniqueName="[VendasDetail].[CurrencyRateID].[All]" dimensionUniqueName="[VendasDetail]" displayFolder="" count="2" memberValueDatatype="20" unbalanced="0"/>
    <cacheHierarchy uniqueName="[VendasDetail].[nomeCategoria]" caption="nomeCategoria" attribute="1" defaultMemberUniqueName="[VendasDetail].[nomeCategoria].[All]" allUniqueName="[VendasDetail].[nomeCategoria].[All]" dimensionUniqueName="[VendasDetail]" displayFolder="" count="2" memberValueDatatype="130" unbalanced="0"/>
    <cacheHierarchy uniqueName="[VendasDetail].[nomeProduto]" caption="nomeProduto" attribute="1" defaultMemberUniqueName="[VendasDetail].[nomeProduto].[All]" allUniqueName="[VendasDetail].[nomeProduto].[All]" dimensionUniqueName="[VendasDetail]" displayFolder="" count="2" memberValueDatatype="130" unbalanced="0"/>
    <cacheHierarchy uniqueName="[VendasDetail].[nomeTerritorio]" caption="nomeTerritorio" attribute="1" defaultMemberUniqueName="[VendasDetail].[nomeTerritorio].[All]" allUniqueName="[VendasDetail].[nomeTerritorio].[All]" dimensionUniqueName="[VendasDetail]" displayFolder="" count="2" memberValueDatatype="130" unbalanced="0"/>
    <cacheHierarchy uniqueName="[VendasDetail].[nomeMoeda]" caption="nomeMoeda" attribute="1" defaultMemberUniqueName="[VendasDetail].[nomeMoeda].[All]" allUniqueName="[VendasDetail].[nomeMoeda].[All]" dimensionUniqueName="[VendasDetail]" displayFolder="" count="2" memberValueDatatype="130" unbalanced="0"/>
    <cacheHierarchy uniqueName="[Measures].[TotalVendas]" caption="TotalVendas" measure="1" displayFolder="" measureGroup="Indicadores" count="0"/>
    <cacheHierarchy uniqueName="[Measures].[TotalCompras]" caption="TotalCompras" measure="1" displayFolder="" measureGroup="Indicadores" count="0"/>
    <cacheHierarchy uniqueName="[Measures].[TotalProducao]" caption="TotalProducao" measure="1" displayFolder="" measureGroup="Indicadores" count="0"/>
    <cacheHierarchy uniqueName="[Measures].[Lucro]" caption="Lucro" measure="1" displayFolder="" measureGroup="Indicadores" count="0" oneField="1">
      <fieldsUsage count="1">
        <fieldUsage x="0"/>
      </fieldsUsage>
    </cacheHierarchy>
    <cacheHierarchy uniqueName="[Measures].[TicketMédio]" caption="TicketMédio" measure="1" displayFolder="" measureGroup="Indicadores" count="0"/>
    <cacheHierarchy uniqueName="[Measures].[MergemLucro]" caption="MergemLucro" measure="1" displayFolder="" measureGroup="Indicadores" count="0"/>
    <cacheHierarchy uniqueName="[Measures].[MédiaLucro]" caption="MédiaLucro" measure="1" displayFolder="" measureGroup="Indicadores" count="0"/>
    <cacheHierarchy uniqueName="[Measures].[QuantidadeVendida]" caption="QuantidadeVendida" measure="1" displayFolder="" measureGroup="Indicadores" count="0"/>
    <cacheHierarchy uniqueName="[Measures].[ROI]" caption="ROI" measure="1" displayFolder="" measureGroup="Indicadores" count="0"/>
    <cacheHierarchy uniqueName="[Measures].[GirodeEstoque]" caption="GirodeEstoque" measure="1" displayFolder="" measureGroup="Indicadores" count="0"/>
    <cacheHierarchy uniqueName="[Measures].[TaxaRecompra]" caption="TaxaRecompra" measure="1" displayFolder="" measureGroup="Indicadores" count="0"/>
    <cacheHierarchy uniqueName="[Measures].[QTDCOmpra]" caption="QTDCOmpra" measure="1" displayFolder="" measureGroup="Indicadores" count="0"/>
    <cacheHierarchy uniqueName="[Measures].[QTDVEndas]" caption="QTDVEndas" measure="1" displayFolder="" measureGroup="Indicadores" count="0"/>
    <cacheHierarchy uniqueName="[Measures].[QTDProd]" caption="QTDProd" measure="1" displayFolder="" measureGroup="Indicadores" count="0"/>
    <cacheHierarchy uniqueName="[Measures].[Scrap]" caption="Scrap" measure="1" displayFolder="" measureGroup="Indicadores" count="0"/>
    <cacheHierarchy uniqueName="[Measures].[Recompra]" caption="Recompra" measure="1" displayFolder="" measureGroup="Indicadores" count="0"/>
    <cacheHierarchy uniqueName="[Measures].[__XL_Count Calendar]" caption="__XL_Count Calendar" measure="1" displayFolder="" measureGroup="Calendar" count="0" hidden="1"/>
    <cacheHierarchy uniqueName="[Measures].[__XL_Count Indicadores]" caption="__XL_Count Indicadores" measure="1" displayFolder="" measureGroup="Indicadores" count="0" hidden="1"/>
    <cacheHierarchy uniqueName="[Measures].[__XL_Count ScrappedWork]" caption="__XL_Count ScrappedWork" measure="1" displayFolder="" measureGroup="ScrappedWork" count="0" hidden="1"/>
    <cacheHierarchy uniqueName="[Measures].[__XL_Count Lojas]" caption="__XL_Count Lojas" measure="1" displayFolder="" measureGroup="Lojas" count="0" hidden="1"/>
    <cacheHierarchy uniqueName="[Measures].[__XL_Count SalesHeader]" caption="__XL_Count SalesHeader" measure="1" displayFolder="" measureGroup="SalesHeader" count="0" hidden="1"/>
    <cacheHierarchy uniqueName="[Measures].[__XL_Count Produto]" caption="__XL_Count Produto" measure="1" displayFolder="" measureGroup="Produto" count="0" hidden="1"/>
    <cacheHierarchy uniqueName="[Measures].[__XL_Count CategoriaProdutos]" caption="__XL_Count CategoriaProdutos" measure="1" displayFolder="" measureGroup="CategoriaProdutos" count="0" hidden="1"/>
    <cacheHierarchy uniqueName="[Measures].[__XL_Count SubcategoriaProdutos]" caption="__XL_Count SubcategoriaProdutos" measure="1" displayFolder="" measureGroup="SubcategoriaProdutos" count="0" hidden="1"/>
    <cacheHierarchy uniqueName="[Measures].[__XL_Count CompraHeader]" caption="__XL_Count CompraHeader" measure="1" displayFolder="" measureGroup="CompraHeader" count="0" hidden="1"/>
    <cacheHierarchy uniqueName="[Measures].[__XL_Count Producao]" caption="__XL_Count Producao" measure="1" displayFolder="" measureGroup="Producao" count="0" hidden="1"/>
    <cacheHierarchy uniqueName="[Measures].[__XL_Count CompraDetail]" caption="__XL_Count CompraDetail" measure="1" displayFolder="" measureGroup="CompraDetail" count="0" hidden="1"/>
    <cacheHierarchy uniqueName="[Measures].[__XL_Count VendasDetail]" caption="__XL_Count VendasDetail" measure="1" displayFolder="" measureGroup="VendasDetail" count="0" hidden="1"/>
    <cacheHierarchy uniqueName="[Measures].[__No measures defined]" caption="__No measures defined" measure="1" displayFolder="" count="0" hidden="1"/>
  </cacheHierarchies>
  <kpis count="0"/>
  <dimensions count="13">
    <dimension name="Calendar" uniqueName="[Calendar]" caption="Calendar"/>
    <dimension name="CategoriaProdutos" uniqueName="[CategoriaProdutos]" caption="CategoriaProdutos"/>
    <dimension name="CompraDetail" uniqueName="[CompraDetail]" caption="CompraDetail"/>
    <dimension name="CompraHeader" uniqueName="[CompraHeader]" caption="CompraHeader"/>
    <dimension name="Indicadores" uniqueName="[Indicadores]" caption="Indicadores"/>
    <dimension name="Lojas" uniqueName="[Lojas]" caption="Lojas"/>
    <dimension measure="1" name="Measures" uniqueName="[Measures]" caption="Measures"/>
    <dimension name="Producao" uniqueName="[Producao]" caption="Producao"/>
    <dimension name="Produto" uniqueName="[Produto]" caption="Produto"/>
    <dimension name="SalesHeader" uniqueName="[SalesHeader]" caption="SalesHeader"/>
    <dimension name="ScrappedWork" uniqueName="[ScrappedWork]" caption="ScrappedWork"/>
    <dimension name="SubcategoriaProdutos" uniqueName="[SubcategoriaProdutos]" caption="SubcategoriaProdutos"/>
    <dimension name="VendasDetail" uniqueName="[VendasDetail]" caption="VendasDetail"/>
  </dimensions>
  <measureGroups count="12">
    <measureGroup name="Calendar" caption="Calendar"/>
    <measureGroup name="CategoriaProdutos" caption="CategoriaProdutos"/>
    <measureGroup name="CompraDetail" caption="CompraDetail"/>
    <measureGroup name="CompraHeader" caption="CompraHeader"/>
    <measureGroup name="Indicadores" caption="Indicadores"/>
    <measureGroup name="Lojas" caption="Lojas"/>
    <measureGroup name="Producao" caption="Producao"/>
    <measureGroup name="Produto" caption="Produto"/>
    <measureGroup name="SalesHeader" caption="SalesHeader"/>
    <measureGroup name="ScrappedWork" caption="ScrappedWork"/>
    <measureGroup name="SubcategoriaProdutos" caption="SubcategoriaProdutos"/>
    <measureGroup name="VendasDetail" caption="VendasDetail"/>
  </measureGroups>
  <maps count="36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8"/>
    <map measureGroup="2" dimension="11"/>
    <map measureGroup="3" dimension="0"/>
    <map measureGroup="3" dimension="3"/>
    <map measureGroup="4" dimension="4"/>
    <map measureGroup="5" dimension="5"/>
    <map measureGroup="6" dimension="0"/>
    <map measureGroup="6" dimension="1"/>
    <map measureGroup="6" dimension="7"/>
    <map measureGroup="6" dimension="8"/>
    <map measureGroup="6" dimension="11"/>
    <map measureGroup="7" dimension="1"/>
    <map measureGroup="7" dimension="8"/>
    <map measureGroup="7" dimension="11"/>
    <map measureGroup="8" dimension="0"/>
    <map measureGroup="8" dimension="5"/>
    <map measureGroup="8" dimension="9"/>
    <map measureGroup="9" dimension="1"/>
    <map measureGroup="9" dimension="8"/>
    <map measureGroup="9" dimension="10"/>
    <map measureGroup="9" dimension="11"/>
    <map measureGroup="10" dimension="1"/>
    <map measureGroup="10" dimension="11"/>
    <map measureGroup="11" dimension="0"/>
    <map measureGroup="11" dimension="1"/>
    <map measureGroup="11" dimension="5"/>
    <map measureGroup="11" dimension="8"/>
    <map measureGroup="11" dimension="9"/>
    <map measureGroup="11" dimension="11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651253-FC93-4EB3-9F56-7A9E74360F47}" name="Tabela dinâmica12" cacheId="357" applyNumberFormats="0" applyBorderFormats="0" applyFontFormats="0" applyPatternFormats="0" applyAlignmentFormats="0" applyWidthHeightFormats="1" dataCaption="Valores" tag="a3b55cb2-3573-47c4-b7a9-40c27bfe0d67" updatedVersion="8" minRefreshableVersion="3" useAutoFormatting="1" subtotalHiddenItems="1" itemPrintTitles="1" createdVersion="5" indent="0" outline="1" outlineData="1" multipleFieldFilters="0" chartFormat="4">
  <location ref="I25:I2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9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13300A-44E7-4A4A-B943-C1E79E4C3772}" name="Produtos" cacheId="638" applyNumberFormats="0" applyBorderFormats="0" applyFontFormats="0" applyPatternFormats="0" applyAlignmentFormats="0" applyWidthHeightFormats="1" dataCaption="Valores" tag="915655ba-0c34-4a65-ac79-7811c8831949" updatedVersion="8" minRefreshableVersion="3" useAutoFormatting="1" subtotalHiddenItems="1" itemPrintTitles="1" createdVersion="5" indent="0" outline="1" outlineData="1" multipleFieldFilters="0" chartFormat="8">
  <location ref="E25:G46" firstHeaderRow="0" firstDataRow="1" firstDataCol="1"/>
  <pivotFields count="4">
    <pivotField axis="axisRow" allDrilled="1" subtotalTop="0" showAll="0" measureFilter="1" sortType="de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21">
    <i>
      <x/>
    </i>
    <i>
      <x v="8"/>
    </i>
    <i>
      <x v="16"/>
    </i>
    <i>
      <x v="15"/>
    </i>
    <i>
      <x v="17"/>
    </i>
    <i>
      <x v="9"/>
    </i>
    <i>
      <x v="10"/>
    </i>
    <i>
      <x v="1"/>
    </i>
    <i>
      <x v="19"/>
    </i>
    <i>
      <x v="2"/>
    </i>
    <i>
      <x v="3"/>
    </i>
    <i>
      <x v="14"/>
    </i>
    <i>
      <x v="6"/>
    </i>
    <i>
      <x v="12"/>
    </i>
    <i>
      <x v="18"/>
    </i>
    <i>
      <x v="4"/>
    </i>
    <i>
      <x v="11"/>
    </i>
    <i>
      <x v="5"/>
    </i>
    <i>
      <x v="13"/>
    </i>
    <i>
      <x v="7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chartFormats count="4"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95"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NotBetween" id="1" iMeasureHier="69">
      <autoFilter ref="A1">
        <filterColumn colId="0">
          <customFilters>
            <customFilter operator="lessThan" val="-3000000"/>
            <customFilter operator="greaterThan" val="7886000"/>
          </customFilters>
        </filterColumn>
      </autoFilter>
    </filter>
  </filters>
  <rowHierarchiesUsage count="1">
    <rowHierarchyUsage hierarchyUsage="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Calendar]"/>
        <x15:activeTabTopLevelEntity name="[Produ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476338-633A-4089-AD77-D202446D829B}" name="Vendas ano" cacheId="644" applyNumberFormats="0" applyBorderFormats="0" applyFontFormats="0" applyPatternFormats="0" applyAlignmentFormats="0" applyWidthHeightFormats="1" dataCaption="Valores" tag="fe69ac09-f138-4ea0-9902-6244e1c3524f" updatedVersion="8" minRefreshableVersion="3" useAutoFormatting="1" subtotalHiddenItems="1" itemPrintTitles="1" createdVersion="5" indent="0" outline="1" outlineData="1" multipleFieldFilters="0" chartFormat="6">
  <location ref="A28:D33" firstHeaderRow="0" firstDataRow="1" firstDataCol="1"/>
  <pivotFields count="4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3" subtotal="count" baseField="0" baseItem="0"/>
    <dataField fld="1" subtotal="count" baseField="0" baseItem="0"/>
    <dataField fld="2" subtotal="count" baseField="0" baseItem="0"/>
  </dataFields>
  <chartFormats count="6"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Indicadores]"/>
        <x15:activeTabTopLevelEntity name="[VendasDetail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430D0A-6BEB-4014-974D-91785C08C248}" name="Giro de estoque" cacheId="620" applyNumberFormats="0" applyBorderFormats="0" applyFontFormats="0" applyPatternFormats="0" applyAlignmentFormats="0" applyWidthHeightFormats="1" dataCaption="Valores" tag="a5875031-0a12-4152-b5eb-e9e2a29654d0" updatedVersion="8" minRefreshableVersion="3" useAutoFormatting="1" subtotalHiddenItems="1" itemPrintTitles="1" createdVersion="5" indent="0" outline="1" outlineData="1" multipleFieldFilters="0" chartFormat="4">
  <location ref="I2:J7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fld="0" subtotal="count" baseField="0" baseItem="0"/>
  </dataFields>
  <chartFormats count="2"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5"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D34CE6-0DA5-4609-913C-71A636D7C6D6}" name="Por Categoria" cacheId="629" applyNumberFormats="0" applyBorderFormats="0" applyFontFormats="0" applyPatternFormats="0" applyAlignmentFormats="0" applyWidthHeightFormats="1" dataCaption="Valores" tag="c88503e0-d770-4953-8b99-99d41b4acf2b" updatedVersion="8" minRefreshableVersion="3" useAutoFormatting="1" subtotalHiddenItems="1" itemPrintTitles="1" createdVersion="5" indent="0" outline="1" outlineData="1" multipleFieldFilters="0" chartFormat="4">
  <location ref="A20:B25" firstHeaderRow="1" firstDataRow="1" firstDataCol="1"/>
  <pivotFields count="3">
    <pivotField dataField="1" subtotalTop="0" showAll="0" defaultSubtotal="0"/>
    <pivotField axis="axisRow" allDrilled="1" subtotalTop="0" showAll="0" sortType="descending" defaultSubtotal="0" defaultAttributeDrillState="1">
      <items count="4">
        <item x="0"/>
        <item x="1"/>
        <item x="2"/>
        <item x="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1"/>
  </rowFields>
  <rowItems count="5">
    <i>
      <x v="1"/>
    </i>
    <i>
      <x v="2"/>
    </i>
    <i>
      <x/>
    </i>
    <i>
      <x v="3"/>
    </i>
    <i t="grand">
      <x/>
    </i>
  </rowItems>
  <colItems count="1">
    <i/>
  </colItems>
  <dataFields count="1">
    <dataField fld="0" subtotal="count" baseField="0" baseItem="0"/>
  </dataFields>
  <chartFormats count="4">
    <chartFormat chart="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95"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VendasDetail]"/>
        <x15:activeTabTopLevelEntity name="[CategoriaProdu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305D0B-F7E5-45F3-945B-705C78318945}" name="Scrap" cacheId="641" applyNumberFormats="0" applyBorderFormats="0" applyFontFormats="0" applyPatternFormats="0" applyAlignmentFormats="0" applyWidthHeightFormats="1" dataCaption="Valores" tag="9b91f3e9-a3d1-47b6-b264-bce589fa47d2" updatedVersion="8" minRefreshableVersion="3" useAutoFormatting="1" subtotalHiddenItems="1" itemPrintTitles="1" createdVersion="5" indent="0" outline="1" outlineData="1" multipleFieldFilters="0" chartFormat="5">
  <location ref="E2:F8" firstHeaderRow="1" firstDataRow="1" firstDataCol="1"/>
  <pivotFields count="3">
    <pivotField dataField="1" subtotalTop="0" showAll="0" defaultSubtotal="0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1"/>
  </rowFields>
  <rowItems count="6">
    <i>
      <x v="1"/>
    </i>
    <i>
      <x v="3"/>
    </i>
    <i>
      <x v="2"/>
    </i>
    <i>
      <x/>
    </i>
    <i>
      <x v="4"/>
    </i>
    <i t="grand">
      <x/>
    </i>
  </rowItems>
  <colItems count="1">
    <i/>
  </colItems>
  <dataFields count="1">
    <dataField fld="0" subtotal="count" baseField="0" baseItem="0"/>
  </dataFields>
  <chartFormats count="2">
    <chartFormat chart="3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5"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80">
      <autoFilter ref="A1">
        <filterColumn colId="0">
          <top10 val="5" filterVal="5"/>
        </filterColumn>
      </autoFilter>
    </filter>
  </filters>
  <rowHierarchiesUsage count="1">
    <rowHierarchyUsage hierarchyUsage="5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ScrappedWork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10D419-75A9-46AD-AFE8-65178916EFF3}" name="Tabela dinâmica11" cacheId="360" applyNumberFormats="0" applyBorderFormats="0" applyFontFormats="0" applyPatternFormats="0" applyAlignmentFormats="0" applyWidthHeightFormats="1" dataCaption="Valores" tag="37faaf58-748f-4516-a06a-875c99ca072a" updatedVersion="8" minRefreshableVersion="3" useAutoFormatting="1" subtotalHiddenItems="1" itemPrintTitles="1" createdVersion="5" indent="0" outline="1" outlineData="1" multipleFieldFilters="0" chartFormat="4">
  <location ref="I22:I2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9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23C75A-12B3-4144-AB22-1A36A0532933}" name="Tabela dinâmica8" cacheId="397" applyNumberFormats="0" applyBorderFormats="0" applyFontFormats="0" applyPatternFormats="0" applyAlignmentFormats="0" applyWidthHeightFormats="1" dataCaption="Valores" tag="ca819be0-b7de-4b2e-9cb7-bdd7b4c2f421" updatedVersion="8" minRefreshableVersion="3" useAutoFormatting="1" subtotalHiddenItems="1" itemPrintTitles="1" createdVersion="5" indent="0" outline="1" outlineData="1" multipleFieldFilters="0" chartFormat="4">
  <location ref="I19:I20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9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7B14B8-15CD-4BA4-9517-F4BB19F6FF5F}" name="Tabela dinâmica7" cacheId="394" applyNumberFormats="0" applyBorderFormats="0" applyFontFormats="0" applyPatternFormats="0" applyAlignmentFormats="0" applyWidthHeightFormats="1" dataCaption="Valores" tag="059f27cb-fdbe-43d3-96fe-448235230dc9" updatedVersion="8" minRefreshableVersion="3" useAutoFormatting="1" subtotalHiddenItems="1" itemPrintTitles="1" createdVersion="5" indent="0" outline="1" outlineData="1" multipleFieldFilters="0" chartFormat="4">
  <location ref="I16:I17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9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C35B95-3D75-4972-8223-C7496028789F}" name="Tabela dinâmica3" cacheId="391" applyNumberFormats="0" applyBorderFormats="0" applyFontFormats="0" applyPatternFormats="0" applyAlignmentFormats="0" applyWidthHeightFormats="1" dataCaption="Valores" tag="c421316a-03ce-462e-8b37-da342cda0557" updatedVersion="8" minRefreshableVersion="3" useAutoFormatting="1" subtotalHiddenItems="1" itemPrintTitles="1" createdVersion="5" indent="0" outline="1" outlineData="1" multipleFieldFilters="0" chartFormat="4">
  <location ref="I12:I1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9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5AF827-9D9A-420D-9C6F-04106409DE76}" name="MrgemLucro" cacheId="626" applyNumberFormats="0" applyBorderFormats="0" applyFontFormats="0" applyPatternFormats="0" applyAlignmentFormats="0" applyWidthHeightFormats="1" dataCaption="Valores" tag="ce46945d-ca36-4d90-ace7-c74f9ed38403" updatedVersion="8" minRefreshableVersion="3" useAutoFormatting="1" subtotalHiddenItems="1" itemPrintTitles="1" createdVersion="5" indent="0" outline="1" outlineData="1" multipleFieldFilters="0" chartFormat="5">
  <location ref="E16:F21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fld="0" subtotal="count" baseField="0" baseItem="0"/>
  </dataFields>
  <chartFormats count="3">
    <chartFormat chart="3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95"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619ECC-0959-4115-9F9F-25D303B4AD84}" name="PorTerritorio" cacheId="635" applyNumberFormats="0" applyBorderFormats="0" applyFontFormats="0" applyPatternFormats="0" applyAlignmentFormats="0" applyWidthHeightFormats="1" dataCaption="Valores" tag="8c43d2a1-b5a6-4c0e-bdc9-2d7b9e4d6b97" updatedVersion="8" minRefreshableVersion="3" useAutoFormatting="1" subtotalHiddenItems="1" itemPrintTitles="1" createdVersion="5" indent="0" outline="1" outlineData="1" multipleFieldFilters="0" chartFormat="6">
  <location ref="A10:C18" firstHeaderRow="0" firstDataRow="1" firstDataCol="1"/>
  <pivotFields count="4">
    <pivotField dataField="1" subtotalTop="0" showAll="0" defaultSubtotal="0"/>
    <pivotField dataField="1" subtotalTop="0" showAll="0" defaultSubtotal="0"/>
    <pivotField axis="axisRow" allDrilled="1" subtotalTop="0" showAll="0" sortType="de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2"/>
  </rowFields>
  <rowItems count="8">
    <i>
      <x v="1"/>
    </i>
    <i>
      <x/>
    </i>
    <i>
      <x v="6"/>
    </i>
    <i>
      <x v="3"/>
    </i>
    <i>
      <x v="2"/>
    </i>
    <i>
      <x v="4"/>
    </i>
    <i>
      <x v="5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0" subtotal="count" baseField="0" baseItem="0"/>
  </dataFields>
  <chartFormats count="4"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95"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6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VendasDetai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05D201-5154-4F94-AA44-34E03DC55E1E}" name="Por Lojas" cacheId="632" applyNumberFormats="0" applyBorderFormats="0" applyFontFormats="0" applyPatternFormats="0" applyAlignmentFormats="0" applyWidthHeightFormats="1" dataCaption="Valores" tag="036d53e1-0105-4e66-b0e5-a69f46ce01eb" updatedVersion="8" minRefreshableVersion="3" useAutoFormatting="1" subtotalHiddenItems="1" itemPrintTitles="1" createdVersion="5" indent="0" outline="1" outlineData="1" multipleFieldFilters="0" chartFormat="6">
  <location ref="A2:C8" firstHeaderRow="0" firstDataRow="1" firstDataCol="1"/>
  <pivotFields count="4">
    <pivotField dataField="1" subtotalTop="0" showAll="0" defaultSubtotal="0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4"/>
    </i>
    <i>
      <x v="3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2" subtotal="count" baseField="0" baseItem="0"/>
  </dataFields>
  <chartFormats count="4"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95"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valueBetween" id="1" iMeasureHier="66">
      <autoFilter ref="A1">
        <filterColumn colId="0">
          <customFilters and="1">
            <customFilter operator="greaterThanOrEqual" val="900000"/>
            <customFilter operator="lessThanOrEqual" val="30000000"/>
          </customFilters>
        </filterColumn>
      </autoFilter>
    </filter>
  </filters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Loj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29045F-CE2C-4ABA-A948-57F96E0241F6}" name="Moedas" cacheId="623" applyNumberFormats="0" applyBorderFormats="0" applyFontFormats="0" applyPatternFormats="0" applyAlignmentFormats="0" applyWidthHeightFormats="1" dataCaption="Valores" tag="a70c55e3-d020-4fe9-9f49-ca00990803df" updatedVersion="8" minRefreshableVersion="3" useAutoFormatting="1" subtotalHiddenItems="1" itemPrintTitles="1" createdVersion="5" indent="0" outline="1" outlineData="1" multipleFieldFilters="0" chartFormat="6">
  <location ref="E10:F14" firstHeaderRow="1" firstDataRow="1" firstDataCol="1"/>
  <pivotFields count="3">
    <pivotField dataField="1" subtotalTop="0" showAll="0" defaultSubtotal="0"/>
    <pivotField axis="axisRow" allDrilled="1" subtotalTop="0" showAll="0" measureFilter="1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1"/>
  </rowFields>
  <rowItems count="4">
    <i>
      <x v="1"/>
    </i>
    <i>
      <x/>
    </i>
    <i>
      <x v="2"/>
    </i>
    <i t="grand">
      <x/>
    </i>
  </rowItems>
  <colItems count="1">
    <i/>
  </colItems>
  <dataFields count="1">
    <dataField fld="0" subtotal="count" baseField="0" baseItem="0"/>
  </dataFields>
  <chartFormats count="8">
    <chartFormat chart="4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5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5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95"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66">
      <autoFilter ref="A1">
        <filterColumn colId="0">
          <top10 val="3" filterVal="3"/>
        </filterColumn>
      </autoFilter>
    </filter>
  </filters>
  <rowHierarchiesUsage count="1">
    <rowHierarchyUsage hierarchyUsage="6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dores]"/>
        <x15:activeTabTopLevelEntity name="[VendasDetai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Year" xr10:uid="{A32D7C6D-DAF9-40BF-A265-BBACDFE58BFE}" sourceName="[Calendar].[Year]">
  <pivotTables>
    <pivotTable tabId="1" name="Giro de estoque"/>
    <pivotTable tabId="1" name="Moedas"/>
    <pivotTable tabId="1" name="MrgemLucro"/>
    <pivotTable tabId="1" name="Por Categoria"/>
    <pivotTable tabId="1" name="Por Lojas"/>
    <pivotTable tabId="1" name="PorTerritorio"/>
    <pivotTable tabId="1" name="Produtos"/>
    <pivotTable tabId="1" name="Scrap"/>
    <pivotTable tabId="1" name="Vendas ano"/>
  </pivotTables>
  <data>
    <olap pivotCacheId="307170731">
      <levels count="2">
        <level uniqueName="[Calendar].[Year].[(All)]" sourceCaption="(All)" count="0"/>
        <level uniqueName="[Calendar].[Year].[Year]" sourceCaption="Year" count="4">
          <ranges>
            <range startItem="0">
              <i n="[Calendar].[Year].&amp;[2011]" c="2011"/>
              <i n="[Calendar].[Year].&amp;[2012]" c="2012"/>
              <i n="[Calendar].[Year].&amp;[2013]" c="2013"/>
              <i n="[Calendar].[Year].&amp;[2014]" c="2014"/>
            </range>
          </ranges>
        </level>
      </levels>
      <selections count="1">
        <selection n="[Calendar].[Year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Calendar].[Year].[Year]" count="0"/>
      </x15:slicerCacheHideItemsWithNoData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omeCategoria" xr10:uid="{01AAB71B-B4DB-4C52-AEF0-362AE3DC1453}" sourceName="[VendasDetail].[nomeCategoria]">
  <pivotTables>
    <pivotTable tabId="1" name="Por Categoria"/>
    <pivotTable tabId="1" name="Giro de estoque"/>
    <pivotTable tabId="1" name="Moedas"/>
    <pivotTable tabId="1" name="MrgemLucro"/>
    <pivotTable tabId="1" name="Por Lojas"/>
    <pivotTable tabId="1" name="PorTerritorio"/>
    <pivotTable tabId="1" name="Scrap"/>
    <pivotTable tabId="1" name="Vendas ano"/>
  </pivotTables>
  <data>
    <olap pivotCacheId="1207155501">
      <levels count="2">
        <level uniqueName="[VendasDetail].[nomeCategoria].[(All)]" sourceCaption="(All)" count="0"/>
        <level uniqueName="[VendasDetail].[nomeCategoria].[nomeCategoria]" sourceCaption="nomeCategoria" count="4">
          <ranges>
            <range startItem="0">
              <i n="[VendasDetail].[nomeCategoria].&amp;[Accessories]" c="Accessories"/>
              <i n="[VendasDetail].[nomeCategoria].&amp;[Bikes]" c="Bikes"/>
              <i n="[VendasDetail].[nomeCategoria].&amp;[Clothing]" c="Clothing"/>
              <i n="[VendasDetail].[nomeCategoria].&amp;[Components]" c="Components"/>
            </range>
          </ranges>
        </level>
      </levels>
      <selections count="1">
        <selection n="[VendasDetail].[nomeCategoria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omeTerritorio" xr10:uid="{17DD5248-C636-4882-839D-D8BB0C8D5039}" sourceName="[VendasDetail].[nomeTerritorio]">
  <pivotTables>
    <pivotTable tabId="1" name="Giro de estoque"/>
    <pivotTable tabId="1" name="Moedas"/>
    <pivotTable tabId="1" name="MrgemLucro"/>
    <pivotTable tabId="1" name="Por Categoria"/>
    <pivotTable tabId="1" name="Por Lojas"/>
    <pivotTable tabId="1" name="Produtos"/>
    <pivotTable tabId="1" name="Scrap"/>
    <pivotTable tabId="1" name="Vendas ano"/>
  </pivotTables>
  <data>
    <olap pivotCacheId="1207155501">
      <levels count="2">
        <level uniqueName="[VendasDetail].[nomeTerritorio].[(All)]" sourceCaption="(All)" count="0"/>
        <level uniqueName="[VendasDetail].[nomeTerritorio].[nomeTerritorio]" sourceCaption="nomeTerritorio" count="7">
          <ranges>
            <range startItem="0">
              <i n="[VendasDetail].[nomeTerritorio].&amp;[Australia]" c="Australia"/>
              <i n="[VendasDetail].[nomeTerritorio].&amp;[Canada]" c="Canada"/>
              <i n="[VendasDetail].[nomeTerritorio].&amp;[France]" c="France"/>
              <i n="[VendasDetail].[nomeTerritorio].&amp;[Germany]" c="Germany"/>
              <i n="[VendasDetail].[nomeTerritorio].&amp;[Northwest]" c="Northwest"/>
              <i n="[VendasDetail].[nomeTerritorio].&amp;[Southwest]" c="Southwest"/>
              <i n="[VendasDetail].[nomeTerritorio].&amp;[United Kingdom]" c="United Kingdom"/>
            </range>
          </ranges>
        </level>
      </levels>
      <selections count="1">
        <selection n="[VendasDetail].[nomeTerritorio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omeLojas" xr10:uid="{7CAA2EAD-31E4-45D2-801C-57B4A3DF8D4B}" sourceName="[Lojas].[nomeLojas]">
  <pivotTables>
    <pivotTable tabId="1" name="Giro de estoque"/>
    <pivotTable tabId="1" name="Moedas"/>
    <pivotTable tabId="1" name="MrgemLucro"/>
    <pivotTable tabId="1" name="Por Categoria"/>
    <pivotTable tabId="1" name="PorTerritorio"/>
    <pivotTable tabId="1" name="Produtos"/>
    <pivotTable tabId="1" name="Scrap"/>
    <pivotTable tabId="1" name="Vendas ano"/>
  </pivotTables>
  <data>
    <olap pivotCacheId="1207155501">
      <levels count="2">
        <level uniqueName="[Lojas].[nomeLojas].[(All)]" sourceCaption="(All)" count="0"/>
        <level uniqueName="[Lojas].[nomeLojas].[nomeLojas]" sourceCaption="nomeLojas" count="700">
          <ranges>
            <range startItem="0">
              <i n="[Lojas].[nomeLojas].&amp;[A Bicycle Association]" c="A Bicycle Association"/>
              <i n="[Lojas].[nomeLojas].&amp;[A Bike Store]" c="A Bike Store"/>
              <i n="[Lojas].[nomeLojas].&amp;[A Cycle Shop]" c="A Cycle Shop"/>
              <i n="[Lojas].[nomeLojas].&amp;[A Great Bicycle Company]" c="A Great Bicycle Company"/>
              <i n="[Lojas].[nomeLojas].&amp;[A Typical Bike Shop]" c="A Typical Bike Shop"/>
              <i n="[Lojas].[nomeLojas].&amp;[Acceptable Sales &amp; Service]" c="Acceptable Sales &amp; Service"/>
              <i n="[Lojas].[nomeLojas].&amp;[Accessories Network]" c="Accessories Network"/>
              <i n="[Lojas].[nomeLojas].&amp;[Acclaimed Bicycle Company]" c="Acclaimed Bicycle Company"/>
              <i n="[Lojas].[nomeLojas].&amp;[Ace Bicycle Supply]" c="Ace Bicycle Supply"/>
              <i n="[Lojas].[nomeLojas].&amp;[Action Bicycle Specialists]" c="Action Bicycle Specialists"/>
              <i n="[Lojas].[nomeLojas].&amp;[Active Cycling]" c="Active Cycling"/>
              <i n="[Lojas].[nomeLojas].&amp;[Active Life Toys]" c="Active Life Toys"/>
              <i n="[Lojas].[nomeLojas].&amp;[Active Systems]" c="Active Systems"/>
              <i n="[Lojas].[nomeLojas].&amp;[Active Transport Inc.]" c="Active Transport Inc."/>
              <i n="[Lojas].[nomeLojas].&amp;[Activity Center]" c="Activity Center"/>
              <i n="[Lojas].[nomeLojas].&amp;[Advanced Bike Components]" c="Advanced Bike Components"/>
              <i n="[Lojas].[nomeLojas].&amp;[Aerobic Exercise Company]" c="Aerobic Exercise Company"/>
              <i n="[Lojas].[nomeLojas].&amp;[Affordable Sports Equipment]" c="Affordable Sports Equipment"/>
              <i n="[Lojas].[nomeLojas].&amp;[All Cycle Shop]" c="All Cycle Shop"/>
              <i n="[Lojas].[nomeLojas].&amp;[All Seasons Sports Supply]" c="All Seasons Sports Supply"/>
              <i n="[Lojas].[nomeLojas].&amp;[Alpine Ski House]" c="Alpine Ski House"/>
              <i n="[Lojas].[nomeLojas].&amp;[Alternative Vehicles]" c="Alternative Vehicles"/>
              <i n="[Lojas].[nomeLojas].&amp;[Amalgamated Parts Shop]" c="Amalgamated Parts Shop"/>
              <i n="[Lojas].[nomeLojas].&amp;[Another Bicycle Company]" c="Another Bicycle Company"/>
              <i n="[Lojas].[nomeLojas].&amp;[Another Sporting Goods Company]" c="Another Sporting Goods Company"/>
              <i n="[Lojas].[nomeLojas].&amp;[Area Bike Accessories]" c="Area Bike Accessories"/>
              <i n="[Lojas].[nomeLojas].&amp;[Area Sheet Metal Supply]" c="Area Sheet Metal Supply"/>
              <i n="[Lojas].[nomeLojas].&amp;[Associated Bikes]" c="Associated Bikes"/>
              <i n="[Lojas].[nomeLojas].&amp;[Atypical Bike Company]" c="Atypical Bike Company"/>
              <i n="[Lojas].[nomeLojas].&amp;[Authentic Sales and Service]" c="Authentic Sales and Service"/>
              <i n="[Lojas].[nomeLojas].&amp;[Authorized Bike Sales and Rental]" c="Authorized Bike Sales and Rental"/>
              <i n="[Lojas].[nomeLojas].&amp;[Basic Bike Company]" c="Basic Bike Company"/>
              <i n="[Lojas].[nomeLojas].&amp;[Basic Sports Equipment]" c="Basic Sports Equipment"/>
              <i n="[Lojas].[nomeLojas].&amp;[Beneficial Exercises and Activities]" c="Beneficial Exercises and Activities"/>
              <i n="[Lojas].[nomeLojas].&amp;[Best Cycle Store]" c="Best Cycle Store"/>
              <i n="[Lojas].[nomeLojas].&amp;[Best o' Bikes]" c="Best o' Bikes"/>
              <i n="[Lojas].[nomeLojas].&amp;[Better Bike Shop]" c="Better Bike Shop"/>
              <i n="[Lojas].[nomeLojas].&amp;[Bicycle Accessories and Kits]" c="Bicycle Accessories and Kits"/>
              <i n="[Lojas].[nomeLojas].&amp;[Bicycle Exporters]" c="Bicycle Exporters"/>
              <i n="[Lojas].[nomeLojas].&amp;[Bicycle Lines Distributors]" c="Bicycle Lines Distributors"/>
              <i n="[Lojas].[nomeLojas].&amp;[Bicycle Merchandise Warehouse]" c="Bicycle Merchandise Warehouse"/>
              <i n="[Lojas].[nomeLojas].&amp;[Bicycle Outfitters]" c="Bicycle Outfitters"/>
              <i n="[Lojas].[nomeLojas].&amp;[Bicycle Warehouse Inc.]" c="Bicycle Warehouse Inc."/>
              <i n="[Lojas].[nomeLojas].&amp;[Big Cycle Mall]" c="Big Cycle Mall"/>
              <i n="[Lojas].[nomeLojas].&amp;[Big-Time Bike Store]" c="Big-Time Bike Store"/>
              <i n="[Lojas].[nomeLojas].&amp;[Bike Boutique]" c="Bike Boutique"/>
              <i n="[Lojas].[nomeLojas].&amp;[Bike Dealers Association]" c="Bike Dealers Association"/>
              <i n="[Lojas].[nomeLojas].&amp;[Bike Experts]" c="Bike Experts"/>
              <i n="[Lojas].[nomeLojas].&amp;[Bike Goods]" c="Bike Goods"/>
              <i n="[Lojas].[nomeLojas].&amp;[Bike Part Wholesalers]" c="Bike Part Wholesalers"/>
              <i n="[Lojas].[nomeLojas].&amp;[Bike Products and Accessories]" c="Bike Products and Accessories"/>
              <i n="[Lojas].[nomeLojas].&amp;[Bike Rims Company]" c="Bike Rims Company"/>
              <i n="[Lojas].[nomeLojas].&amp;[Bike Universe]" c="Bike Universe"/>
              <i n="[Lojas].[nomeLojas].&amp;[Bike World]" c="Bike World"/>
              <i n="[Lojas].[nomeLojas].&amp;[Bikes and Motorbikes]" c="Bikes and Motorbikes"/>
              <i n="[Lojas].[nomeLojas].&amp;[Bikes Anyone?]" c="Bikes Anyone?"/>
              <i n="[Lojas].[nomeLojas].&amp;[Bikes for Kids and Adults]" c="Bikes for Kids and Adults"/>
              <i n="[Lojas].[nomeLojas].&amp;[Bikes for Two]" c="Bikes for Two"/>
              <i n="[Lojas].[nomeLojas].&amp;[Black Bicycle Company]" c="Black Bicycle Company"/>
              <i n="[Lojas].[nomeLojas].&amp;[Blue Bicycle Company]" c="Blue Bicycle Company"/>
              <i n="[Lojas].[nomeLojas].&amp;[Blue-Ribbon Bike Company]" c="Blue-Ribbon Bike Company"/>
              <i n="[Lojas].[nomeLojas].&amp;[Bold Bike Accessories]" c="Bold Bike Accessories"/>
              <i n="[Lojas].[nomeLojas].&amp;[Brakes and Gears]" c="Brakes and Gears"/>
              <i n="[Lojas].[nomeLojas].&amp;[Brand New Bikes]" c="Brand New Bikes"/>
              <i n="[Lojas].[nomeLojas].&amp;[Brightwork Company]" c="Brightwork Company"/>
              <i n="[Lojas].[nomeLojas].&amp;[Brown Bicycle Company]" c="Brown Bicycle Company"/>
              <i n="[Lojas].[nomeLojas].&amp;[Budget Bike Company]" c="Budget Bike Company"/>
              <i n="[Lojas].[nomeLojas].&amp;[Budget Toy Store]" c="Budget Toy Store"/>
              <i n="[Lojas].[nomeLojas].&amp;[Bulk Discount Store]" c="Bulk Discount Store"/>
              <i n="[Lojas].[nomeLojas].&amp;[Camping and Sports Store]" c="Camping and Sports Store"/>
              <i n="[Lojas].[nomeLojas].&amp;[Capable Sales and Service]" c="Capable Sales and Service"/>
              <i n="[Lojas].[nomeLojas].&amp;[Capital Riding Supplies]" c="Capital Riding Supplies"/>
              <i n="[Lojas].[nomeLojas].&amp;[Cash &amp; Carry Bikes]" c="Cash &amp; Carry Bikes"/>
              <i n="[Lojas].[nomeLojas].&amp;[Casual Bicycle Store]" c="Casual Bicycle Store"/>
              <i n="[Lojas].[nomeLojas].&amp;[Catalog Store]" c="Catalog Store"/>
              <i n="[Lojas].[nomeLojas].&amp;[Center Cycle Shop]" c="Center Cycle Shop"/>
              <i n="[Lojas].[nomeLojas].&amp;[Central Bicycle Specialists]" c="Central Bicycle Specialists"/>
              <i n="[Lojas].[nomeLojas].&amp;[Central Discount Store]" c="Central Discount Store"/>
              <i n="[Lojas].[nomeLojas].&amp;[Certified Bicycle Supply]" c="Certified Bicycle Supply"/>
              <i n="[Lojas].[nomeLojas].&amp;[Certified Sports Supply]" c="Certified Sports Supply"/>
              <i n="[Lojas].[nomeLojas].&amp;[Chain and Chain Tool Distributions]" c="Chain and Chain Tool Distributions"/>
              <i n="[Lojas].[nomeLojas].&amp;[Channel Outlet]" c="Channel Outlet"/>
              <i n="[Lojas].[nomeLojas].&amp;[Chic Department Stores]" c="Chic Department Stores"/>
              <i n="[Lojas].[nomeLojas].&amp;[City Cycling]" c="City Cycling"/>
              <i n="[Lojas].[nomeLojas].&amp;[City Manufacturing]" c="City Manufacturing"/>
              <i n="[Lojas].[nomeLojas].&amp;[Citywide Service and Repair]" c="Citywide Service and Repair"/>
              <i n="[Lojas].[nomeLojas].&amp;[Clamps &amp; Brackets Co.]" c="Clamps &amp; Brackets Co."/>
              <i n="[Lojas].[nomeLojas].&amp;[Classic Cycle Store]" c="Classic Cycle Store"/>
              <i n="[Lojas].[nomeLojas].&amp;[Client Discount Store]" c="Client Discount Store"/>
              <i n="[Lojas].[nomeLojas].&amp;[Closeout Boutique]" c="Closeout Boutique"/>
              <i n="[Lojas].[nomeLojas].&amp;[Closest Bicycle Store]" c="Closest Bicycle Store"/>
              <i n="[Lojas].[nomeLojas].&amp;[Coalition Bike Company]" c="Coalition Bike Company"/>
              <i n="[Lojas].[nomeLojas].&amp;[Coho Sports]" c="Coho Sports"/>
              <i n="[Lojas].[nomeLojas].&amp;[Commendable Bikes]" c="Commendable Bikes"/>
              <i n="[Lojas].[nomeLojas].&amp;[Commerce Bicycle Specialists]" c="Commerce Bicycle Specialists"/>
              <i n="[Lojas].[nomeLojas].&amp;[Commercial Sporting Goods]" c="Commercial Sporting Goods"/>
              <i n="[Lojas].[nomeLojas].&amp;[Community Department Stores]" c="Community Department Stores"/>
              <i n="[Lojas].[nomeLojas].&amp;[Commuter Bicycle Store]" c="Commuter Bicycle Store"/>
              <i n="[Lojas].[nomeLojas].&amp;[Consolidated Messenger]" c="Consolidated Messenger"/>
              <i n="[Lojas].[nomeLojas].&amp;[Consolidated Sales]" c="Consolidated Sales"/>
              <i n="[Lojas].[nomeLojas].&amp;[Consumer Equipment]" c="Consumer Equipment"/>
              <i n="[Lojas].[nomeLojas].&amp;[Contoso, Ltd.]" c="Contoso, Ltd."/>
              <i n="[Lojas].[nomeLojas].&amp;[Convenient Bike Shop]" c="Convenient Bike Shop"/>
              <i n="[Lojas].[nomeLojas].&amp;[Convenient Sales and Service]" c="Convenient Sales and Service"/>
              <i n="[Lojas].[nomeLojas].&amp;[Corner Bicycle Supply]" c="Corner Bicycle Supply"/>
              <i n="[Lojas].[nomeLojas].&amp;[Country Parts Shop]" c="Country Parts Shop"/>
              <i n="[Lojas].[nomeLojas].&amp;[Countryside Company]" c="Countryside Company"/>
              <i n="[Lojas].[nomeLojas].&amp;[Courteous Bicycle Specialists]" c="Courteous Bicycle Specialists"/>
              <i n="[Lojas].[nomeLojas].&amp;[Cross-Country Riding Supplies]" c="Cross-Country Riding Supplies"/>
              <i n="[Lojas].[nomeLojas].&amp;[Cross-town Parts Shop]" c="Cross-town Parts Shop"/>
              <i n="[Lojas].[nomeLojas].&amp;[Curbside Sporting Goods]" c="Curbside Sporting Goods"/>
              <i n="[Lojas].[nomeLojas].&amp;[Curbside Universe]" c="Curbside Universe"/>
              <i n="[Lojas].[nomeLojas].&amp;[Custom Accessories Company]" c="Custom Accessories Company"/>
              <i n="[Lojas].[nomeLojas].&amp;[Custom Sales and Service]" c="Custom Sales and Service"/>
              <i n="[Lojas].[nomeLojas].&amp;[Cycle Clearance]" c="Cycle Clearance"/>
              <i n="[Lojas].[nomeLojas].&amp;[Cycle Merchants]" c="Cycle Merchants"/>
              <i n="[Lojas].[nomeLojas].&amp;[Cycle Parts and Accessories]" c="Cycle Parts and Accessories"/>
              <i n="[Lojas].[nomeLojas].&amp;[Cycles and Scooters]" c="Cycles and Scooters"/>
              <i n="[Lojas].[nomeLojas].&amp;[Cycles Sales and Repair]" c="Cycles Sales and Repair"/>
              <i n="[Lojas].[nomeLojas].&amp;[Cycles Wholesaler &amp; Mfg.]" c="Cycles Wholesaler &amp; Mfg."/>
              <i n="[Lojas].[nomeLojas].&amp;[Cycling Goods]" c="Cycling Goods"/>
              <i n="[Lojas].[nomeLojas].&amp;[Daring Rides]" c="Daring Rides"/>
              <i n="[Lojas].[nomeLojas].&amp;[Demand Distributors]" c="Demand Distributors"/>
              <i n="[Lojas].[nomeLojas].&amp;[Designated Distributors]" c="Designated Distributors"/>
              <i n="[Lojas].[nomeLojas].&amp;[Designer Department Stores]" c="Designer Department Stores"/>
              <i n="[Lojas].[nomeLojas].&amp;[Discount Bicycle Specialists]" c="Discount Bicycle Specialists"/>
              <i n="[Lojas].[nomeLojas].&amp;[Discount Tours]" c="Discount Tours"/>
              <i n="[Lojas].[nomeLojas].&amp;[Distance Bikes]" c="Distance Bikes"/>
              <i n="[Lojas].[nomeLojas].&amp;[Distant Inn]" c="Distant Inn"/>
              <i n="[Lojas].[nomeLojas].&amp;[Distinctive Cycles Sales &amp; Service]" c="Distinctive Cycles Sales &amp; Service"/>
              <i n="[Lojas].[nomeLojas].&amp;[Distinctive Store]" c="Distinctive Store"/>
              <i n="[Lojas].[nomeLojas].&amp;[District Mall]" c="District Mall"/>
              <i n="[Lojas].[nomeLojas].&amp;[Downhill Bicycle Specialists]" c="Downhill Bicycle Specialists"/>
              <i n="[Lojas].[nomeLojas].&amp;[Downtown Hotel]" c="Downtown Hotel"/>
              <i n="[Lojas].[nomeLojas].&amp;[Eastside Cycle Shop]" c="Eastside Cycle Shop"/>
              <i n="[Lojas].[nomeLojas].&amp;[Eastside Department Store]" c="Eastside Department Store"/>
              <i n="[Lojas].[nomeLojas].&amp;[Eastside Parts Shop]" c="Eastside Parts Shop"/>
              <i n="[Lojas].[nomeLojas].&amp;[Eastside Sporting Goods]" c="Eastside Sporting Goods"/>
              <i n="[Lojas].[nomeLojas].&amp;[Eastward Bike Accessories]" c="Eastward Bike Accessories"/>
              <i n="[Lojas].[nomeLojas].&amp;[eCommerce Bikes]" c="eCommerce Bikes"/>
              <i n="[Lojas].[nomeLojas].&amp;[Economic Parts Supply]" c="Economic Parts Supply"/>
              <i n="[Lojas].[nomeLojas].&amp;[Economy Bikes Company]" c="Economy Bikes Company"/>
              <i n="[Lojas].[nomeLojas].&amp;[Economy Center]" c="Economy Center"/>
              <i n="[Lojas].[nomeLojas].&amp;[Educational Services]" c="Educational Services"/>
              <i n="[Lojas].[nomeLojas].&amp;[Efficient Cycling]" c="Efficient Cycling"/>
              <i n="[Lojas].[nomeLojas].&amp;[Eighth Bike Store]" c="Eighth Bike Store"/>
              <i n="[Lojas].[nomeLojas].&amp;[Eighty Toy Stores]" c="Eighty Toy Stores"/>
              <i n="[Lojas].[nomeLojas].&amp;[Elemental Sporting Goods]" c="Elemental Sporting Goods"/>
              <i n="[Lojas].[nomeLojas].&amp;[Eleventh Bike Store]" c="Eleventh Bike Store"/>
              <i n="[Lojas].[nomeLojas].&amp;[Elite Bikes]" c="Elite Bikes"/>
              <i n="[Lojas].[nomeLojas].&amp;[Endurance Bikes]" c="Endurance Bikes"/>
              <i n="[Lojas].[nomeLojas].&amp;[Engineered Bike Systems]" c="Engineered Bike Systems"/>
              <i n="[Lojas].[nomeLojas].&amp;[Enterprise Center]" c="Enterprise Center"/>
              <i n="[Lojas].[nomeLojas].&amp;[Essential Bike Works]" c="Essential Bike Works"/>
              <i n="[Lojas].[nomeLojas].&amp;[Every Bike Shop]" c="Every Bike Shop"/>
              <i n="[Lojas].[nomeLojas].&amp;[Excellent Bikes]" c="Excellent Bikes"/>
              <i n="[Lojas].[nomeLojas].&amp;[Excellent Riding Supplies]" c="Excellent Riding Supplies"/>
              <i n="[Lojas].[nomeLojas].&amp;[Exceptional Cycle Services]" c="Exceptional Cycle Services"/>
              <i n="[Lojas].[nomeLojas].&amp;[Exchange Parts Inc.]" c="Exchange Parts Inc."/>
              <i n="[Lojas].[nomeLojas].&amp;[Exclusive Bicycle Mart]" c="Exclusive Bicycle Mart"/>
              <i n="[Lojas].[nomeLojas].&amp;[Executive Discount Store]" c="Executive Discount Store"/>
              <i n="[Lojas].[nomeLojas].&amp;[Executive Gift Store]" c="Executive Gift Store"/>
              <i n="[Lojas].[nomeLojas].&amp;[Exemplary Cycles]" c="Exemplary Cycles"/>
              <i n="[Lojas].[nomeLojas].&amp;[Exercise Center]" c="Exercise Center"/>
              <i n="[Lojas].[nomeLojas].&amp;[Exertion Activities Club]" c="Exertion Activities Club"/>
              <i n="[Lojas].[nomeLojas].&amp;[Exhibition Showroom]" c="Exhibition Showroom"/>
              <i n="[Lojas].[nomeLojas].&amp;[Exhilarating Cycles]" c="Exhilarating Cycles"/>
              <i n="[Lojas].[nomeLojas].&amp;[Exotic Bikes]" c="Exotic Bikes"/>
              <i n="[Lojas].[nomeLojas].&amp;[Expert Cycle Store]" c="Expert Cycle Store"/>
              <i n="[Lojas].[nomeLojas].&amp;[Expert Sports Store]" c="Expert Sports Store"/>
              <i n="[Lojas].[nomeLojas].&amp;[Express Bike Services]" c="Express Bike Services"/>
              <i n="[Lojas].[nomeLojas].&amp;[Extended Bike Sales]" c="Extended Bike Sales"/>
              <i n="[Lojas].[nomeLojas].&amp;[Extended Tours]" c="Extended Tours"/>
              <i n="[Lojas].[nomeLojas].&amp;[Extraordinary Bike Works]" c="Extraordinary Bike Works"/>
              <i n="[Lojas].[nomeLojas].&amp;[Extras Sporting Goods]" c="Extras Sporting Goods"/>
              <i n="[Lojas].[nomeLojas].&amp;[Extreme Riding Supplies]" c="Extreme Riding Supplies"/>
              <i n="[Lojas].[nomeLojas].&amp;[Extreme Toy Store]" c="Extreme Toy Store"/>
              <i n="[Lojas].[nomeLojas].&amp;[Fabrikam Inc., East]" c="Fabrikam Inc., East"/>
              <i n="[Lojas].[nomeLojas].&amp;[Fabrikam Inc., West]" c="Fabrikam Inc., West"/>
              <i n="[Lojas].[nomeLojas].&amp;[Fad Outlet]" c="Fad Outlet"/>
              <i n="[Lojas].[nomeLojas].&amp;[Family Cycle Store]" c="Family Cycle Store"/>
              <i n="[Lojas].[nomeLojas].&amp;[Family Entertainment Center]" c="Family Entertainment Center"/>
              <i n="[Lojas].[nomeLojas].&amp;[Family's Favorite Bike Shop]" c="Family's Favorite Bike Shop"/>
              <i n="[Lojas].[nomeLojas].&amp;[Famous Bike Sales and Service]" c="Famous Bike Sales and Service"/>
              <i n="[Lojas].[nomeLojas].&amp;[Famous Bike Shop]" c="Famous Bike Shop"/>
              <i n="[Lojas].[nomeLojas].&amp;[Farthermost Bike Shop]" c="Farthermost Bike Shop"/>
              <i n="[Lojas].[nomeLojas].&amp;[Farthest Bike Store]" c="Farthest Bike Store"/>
              <i n="[Lojas].[nomeLojas].&amp;[Fashionable Bikes and Accessories]" c="Fashionable Bikes and Accessories"/>
              <i n="[Lojas].[nomeLojas].&amp;[Fashionable Department Stores]" c="Fashionable Department Stores"/>
              <i n="[Lojas].[nomeLojas].&amp;[Fast Bike Works]" c="Fast Bike Works"/>
              <i n="[Lojas].[nomeLojas].&amp;[Fast Services]" c="Fast Services"/>
              <i n="[Lojas].[nomeLojas].&amp;[Fasteners &amp; Bolts Outlet]" c="Fasteners &amp; Bolts Outlet"/>
              <i n="[Lojas].[nomeLojas].&amp;[Favorite Toy Distributor]" c="Favorite Toy Distributor"/>
              <i n="[Lojas].[nomeLojas].&amp;[Field Trip Inc]" c="Field Trip Inc"/>
              <i n="[Lojas].[nomeLojas].&amp;[Field Trip Store]" c="Field Trip Store"/>
              <i n="[Lojas].[nomeLojas].&amp;[Fifth Bike Store]" c="Fifth Bike Store"/>
              <i n="[Lojas].[nomeLojas].&amp;[Finer Cycle Shop]" c="Finer Cycle Shop"/>
              <i n="[Lojas].[nomeLojas].&amp;[Finer Mart]" c="Finer Mart"/>
              <i n="[Lojas].[nomeLojas].&amp;[Finer Parts Shop]" c="Finer Parts Shop"/>
              <i n="[Lojas].[nomeLojas].&amp;[Finer Riding Supplies]" c="Finer Riding Supplies"/>
              <i n="[Lojas].[nomeLojas].&amp;[Finer Sales and Service]" c="Finer Sales and Service"/>
              <i n="[Lojas].[nomeLojas].&amp;[Finer Sporting Goods]" c="Finer Sporting Goods"/>
              <i n="[Lojas].[nomeLojas].&amp;[Finish and Sealant Products]" c="Finish and Sealant Products"/>
              <i n="[Lojas].[nomeLojas].&amp;[Finished Parts Shop]" c="Finished Parts Shop"/>
              <i n="[Lojas].[nomeLojas].&amp;[First Bike Store]" c="First Bike Store"/>
              <i n="[Lojas].[nomeLojas].&amp;[First Center]" c="First Center"/>
              <i n="[Lojas].[nomeLojas].&amp;[First Cycle Store]" c="First Cycle Store"/>
              <i n="[Lojas].[nomeLojas].&amp;[First Department Stores]" c="First Department Stores"/>
              <i n="[Lojas].[nomeLojas].&amp;[First Supplies]" c="First Supplies"/>
              <i n="[Lojas].[nomeLojas].&amp;[First-Rate Outlet]" c="First-Rate Outlet"/>
              <i n="[Lojas].[nomeLojas].&amp;[Fitness Bike Accessories]" c="Fitness Bike Accessories"/>
              <i n="[Lojas].[nomeLojas].&amp;[Fitness Cycling]" c="Fitness Cycling"/>
              <i n="[Lojas].[nomeLojas].&amp;[Fitness Department Stores]" c="Fitness Department Stores"/>
              <i n="[Lojas].[nomeLojas].&amp;[Fitness Discount Store]" c="Fitness Discount Store"/>
              <i n="[Lojas].[nomeLojas].&amp;[Fitness Hotel]" c="Fitness Hotel"/>
              <i n="[Lojas].[nomeLojas].&amp;[Fitness Sport Boutique]" c="Fitness Sport Boutique"/>
              <i n="[Lojas].[nomeLojas].&amp;[Fitness Supplies]" c="Fitness Supplies"/>
              <i n="[Lojas].[nomeLojas].&amp;[Fitness Toy Store]" c="Fitness Toy Store"/>
              <i n="[Lojas].[nomeLojas].&amp;[Fitness Toys]" c="Fitness Toys"/>
              <i n="[Lojas].[nomeLojas].&amp;[Flawless Bike Shop]" c="Flawless Bike Shop"/>
              <i n="[Lojas].[nomeLojas].&amp;[Fleet Bikes]" c="Fleet Bikes"/>
              <i n="[Lojas].[nomeLojas].&amp;[Fourth Bike Store]" c="Fourth Bike Store"/>
              <i n="[Lojas].[nomeLojas].&amp;[Friendly Bike Shop]" c="Friendly Bike Shop"/>
              <i n="[Lojas].[nomeLojas].&amp;[Friendly Neighborhood Bikes]" c="Friendly Neighborhood Bikes"/>
              <i n="[Lojas].[nomeLojas].&amp;[Front Runner Bikes]" c="Front Runner Bikes"/>
              <i n="[Lojas].[nomeLojas].&amp;[Front Sporting Goods]" c="Front Sporting Goods"/>
              <i n="[Lojas].[nomeLojas].&amp;[Frugal Bike Shop]" c="Frugal Bike Shop"/>
              <i n="[Lojas].[nomeLojas].&amp;[Full Sports Supply]" c="Full Sports Supply"/>
              <i n="[Lojas].[nomeLojas].&amp;[Full-Service Bike Store]" c="Full-Service Bike Store"/>
              <i n="[Lojas].[nomeLojas].&amp;[Fun Times Club]" c="Fun Times Club"/>
              <i n="[Lojas].[nomeLojas].&amp;[Fun Toys and Bikes]" c="Fun Toys and Bikes"/>
              <i n="[Lojas].[nomeLojas].&amp;[Functional Store North]" c="Functional Store North"/>
              <i n="[Lojas].[nomeLojas].&amp;[Functional Store South]" c="Functional Store South"/>
              <i n="[Lojas].[nomeLojas].&amp;[Future Bikes]" c="Future Bikes"/>
              <i n="[Lojas].[nomeLojas].&amp;[Futuristic Bikes]" c="Futuristic Bikes"/>
              <i n="[Lojas].[nomeLojas].&amp;[Futuristic Sport Distributors]" c="Futuristic Sport Distributors"/>
              <i n="[Lojas].[nomeLojas].&amp;[Games and Sport Supply Company]" c="Games and Sport Supply Company"/>
              <i n="[Lojas].[nomeLojas].&amp;[Gasless Cycle Shop]" c="Gasless Cycle Shop"/>
              <i n="[Lojas].[nomeLojas].&amp;[Gears and Parts Company]" c="Gears and Parts Company"/>
              <i n="[Lojas].[nomeLojas].&amp;[Gear-Shift Bikes Limited]" c="Gear-Shift Bikes Limited"/>
              <i n="[Lojas].[nomeLojas].&amp;[General Associates]" c="General Associates"/>
              <i n="[Lojas].[nomeLojas].&amp;[General Bike Corporation]" c="General Bike Corporation"/>
              <i n="[Lojas].[nomeLojas].&amp;[General Cycle Storehouse]" c="General Cycle Storehouse"/>
              <i n="[Lojas].[nomeLojas].&amp;[General Department Stores]" c="General Department Stores"/>
              <i n="[Lojas].[nomeLojas].&amp;[General Industries]" c="General Industries"/>
              <i n="[Lojas].[nomeLojas].&amp;[General Riding Supplies]" c="General Riding Supplies"/>
              <i n="[Lojas].[nomeLojas].&amp;[General Supplies]" c="General Supplies"/>
              <i n="[Lojas].[nomeLojas].&amp;[Genial Bike Associates]" c="Genial Bike Associates"/>
              <i n="[Lojas].[nomeLojas].&amp;[Genuine Bike Shop]" c="Genuine Bike Shop"/>
              <i n="[Lojas].[nomeLojas].&amp;[Getaway Inn]" c="Getaway Inn"/>
              <i n="[Lojas].[nomeLojas].&amp;[Gift and Toy Store]" c="Gift and Toy Store"/>
              <i n="[Lojas].[nomeLojas].&amp;[Global Bike Retailers]" c="Global Bike Retailers"/>
              <i n="[Lojas].[nomeLojas].&amp;[Global Plaza]" c="Global Plaza"/>
              <i n="[Lojas].[nomeLojas].&amp;[Global Sporting Goods]" c="Global Sporting Goods"/>
              <i n="[Lojas].[nomeLojas].&amp;[Global Sports Outlet]" c="Global Sports Outlet"/>
              <i n="[Lojas].[nomeLojas].&amp;[Glossy Bikes]" c="Glossy Bikes"/>
              <i n="[Lojas].[nomeLojas].&amp;[Go-cart and Bike Specialists]" c="Go-cart and Bike Specialists"/>
              <i n="[Lojas].[nomeLojas].&amp;[Golf and Cycle Store]" c="Golf and Cycle Store"/>
              <i n="[Lojas].[nomeLojas].&amp;[Good Bicycle Store]" c="Good Bicycle Store"/>
              <i n="[Lojas].[nomeLojas].&amp;[Good Bike Shop]" c="Good Bike Shop"/>
              <i n="[Lojas].[nomeLojas].&amp;[Good Toys]" c="Good Toys"/>
              <i n="[Lojas].[nomeLojas].&amp;[Grand Bicycle Stores]" c="Grand Bicycle Stores"/>
              <i n="[Lojas].[nomeLojas].&amp;[Grand Cycle Store]" c="Grand Cycle Store"/>
              <i n="[Lojas].[nomeLojas].&amp;[Grand Discount Store]" c="Grand Discount Store"/>
              <i n="[Lojas].[nomeLojas].&amp;[Grand Industries]" c="Grand Industries"/>
              <i n="[Lojas].[nomeLojas].&amp;[Grand Sport Boutique]" c="Grand Sport Boutique"/>
              <i n="[Lojas].[nomeLojas].&amp;[Grease and Oil Products Company]" c="Grease and Oil Products Company"/>
              <i n="[Lojas].[nomeLojas].&amp;[Great Bicycle Supply]" c="Great Bicycle Supply"/>
              <i n="[Lojas].[nomeLojas].&amp;[Great Bikes]" c="Great Bikes"/>
              <i n="[Lojas].[nomeLojas].&amp;[Greater Bike Store]" c="Greater Bike Store"/>
              <i n="[Lojas].[nomeLojas].&amp;[Grown-up Bike Store]" c="Grown-up Bike Store"/>
              <i n="[Lojas].[nomeLojas].&amp;[Guaranteed Sales and Service]" c="Guaranteed Sales and Service"/>
              <i n="[Lojas].[nomeLojas].&amp;[Handy Bike Services]" c="Handy Bike Services"/>
              <i n="[Lojas].[nomeLojas].&amp;[Hardware Components]" c="Hardware Components"/>
              <i n="[Lojas].[nomeLojas].&amp;[Health Spa, Limited]" c="Health Spa, Limited"/>
              <i n="[Lojas].[nomeLojas].&amp;[Healthy Activity Store]" c="Healthy Activity Store"/>
              <i n="[Lojas].[nomeLojas].&amp;[Helmets and Cycles]" c="Helmets and Cycles"/>
              <i n="[Lojas].[nomeLojas].&amp;[Helpful Sales and Repair Service]" c="Helpful Sales and Repair Service"/>
              <i n="[Lojas].[nomeLojas].&amp;[Hiatus Bike Tours]" c="Hiatus Bike Tours"/>
              <i n="[Lojas].[nomeLojas].&amp;[Highway Bike Shop]" c="Highway Bike Shop"/>
              <i n="[Lojas].[nomeLojas].&amp;[Historic Bicycle Sales]" c="Historic Bicycle Sales"/>
              <i n="[Lojas].[nomeLojas].&amp;[Hobby Store]" c="Hobby Store"/>
              <i n="[Lojas].[nomeLojas].&amp;[Home Town Bike Store]" c="Home Town Bike Store"/>
              <i n="[Lojas].[nomeLojas].&amp;[Hometown Riding Supplies]" c="Hometown Riding Supplies"/>
              <i n="[Lojas].[nomeLojas].&amp;[Honest Repair Service]" c="Honest Repair Service"/>
              <i n="[Lojas].[nomeLojas].&amp;[Ideal Components]" c="Ideal Components"/>
              <i n="[Lojas].[nomeLojas].&amp;[Imaginary Toys]" c="Imaginary Toys"/>
              <i n="[Lojas].[nomeLojas].&amp;[Immediate Repair Shop]" c="Immediate Repair Shop"/>
              <i n="[Lojas].[nomeLojas].&amp;[Immense Manufacturing Company]" c="Immense Manufacturing Company"/>
              <i n="[Lojas].[nomeLojas].&amp;[Impervious Paint Company]" c="Impervious Paint Company"/>
              <i n="[Lojas].[nomeLojas].&amp;[Imported and Domestic Cycles]" c="Imported and Domestic Cycles"/>
              <i n="[Lojas].[nomeLojas].&amp;[Impromptu Trips]" c="Impromptu Trips"/>
              <i n="[Lojas].[nomeLojas].&amp;[Incomparable Bicycle Store]" c="Incomparable Bicycle Store"/>
              <i n="[Lojas].[nomeLojas].&amp;[Independent Outlet]" c="Independent Outlet"/>
              <i n="[Lojas].[nomeLojas].&amp;[Industrial Supplies]" c="Industrial Supplies"/>
              <i n="[Lojas].[nomeLojas].&amp;[Inexpensive Parts Shop]" c="Inexpensive Parts Shop"/>
              <i n="[Lojas].[nomeLojas].&amp;[Initial Bike Company]" c="Initial Bike Company"/>
              <i n="[Lojas].[nomeLojas].&amp;[Instant Cycle Store]" c="Instant Cycle Store"/>
              <i n="[Lojas].[nomeLojas].&amp;[Instruments and Parts Company]" c="Instruments and Parts Company"/>
              <i n="[Lojas].[nomeLojas].&amp;[Irregulars Outlet]" c="Irregulars Outlet"/>
              <i n="[Lojas].[nomeLojas].&amp;[Journey Sporting Goods]" c="Journey Sporting Goods"/>
              <i n="[Lojas].[nomeLojas].&amp;[Jumbo Bikes]" c="Jumbo Bikes"/>
              <i n="[Lojas].[nomeLojas].&amp;[Juvenile Sports Equipment]" c="Juvenile Sports Equipment"/>
              <i n="[Lojas].[nomeLojas].&amp;[Kickstand Sellers]" c="Kickstand Sellers"/>
              <i n="[Lojas].[nomeLojas].&amp;[Kickstands and Accessories Company]" c="Kickstands and Accessories Company"/>
              <i n="[Lojas].[nomeLojas].&amp;[Kids and Adults Cycle Shop]" c="Kids and Adults Cycle Shop"/>
              <i n="[Lojas].[nomeLojas].&amp;[Large Bike Shop]" c="Large Bike Shop"/>
              <i n="[Lojas].[nomeLojas].&amp;[Larger Cycle Shop]" c="Larger Cycle Shop"/>
              <i n="[Lojas].[nomeLojas].&amp;[Largest Bike Store]" c="Largest Bike Store"/>
              <i n="[Lojas].[nomeLojas].&amp;[Latest Accessories Sales]" c="Latest Accessories Sales"/>
              <i n="[Lojas].[nomeLojas].&amp;[Latest Sports Equipment]" c="Latest Sports Equipment"/>
              <i n="[Lojas].[nomeLojas].&amp;[Leading Bike Distributors]" c="Leading Bike Distributors"/>
              <i n="[Lojas].[nomeLojas].&amp;[Leading Sales &amp; Repair]" c="Leading Sales &amp; Repair"/>
              <i n="[Lojas].[nomeLojas].&amp;[Lease-a-Bike Shop]" c="Lease-a-Bike Shop"/>
              <i n="[Lojas].[nomeLojas].&amp;[Leather and Vinyl Manufacturing]" c="Leather and Vinyl Manufacturing"/>
              <i n="[Lojas].[nomeLojas].&amp;[Leather Seat Factory]" c="Leather Seat Factory"/>
              <i n="[Lojas].[nomeLojas].&amp;[Leisure Activities]" c="Leisure Activities"/>
              <i n="[Lojas].[nomeLojas].&amp;[Leisure Clearing House]" c="Leisure Clearing House"/>
              <i n="[Lojas].[nomeLojas].&amp;[Links Works]" c="Links Works"/>
              <i n="[Lojas].[nomeLojas].&amp;[Liquidation Sales]" c="Liquidation Sales"/>
              <i n="[Lojas].[nomeLojas].&amp;[List Price Catalog Company]" c="List Price Catalog Company"/>
              <i n="[Lojas].[nomeLojas].&amp;[Little Bicycle Supply Shop]" c="Little Bicycle Supply Shop"/>
              <i n="[Lojas].[nomeLojas].&amp;[Little Sports Center]" c="Little Sports Center"/>
              <i n="[Lojas].[nomeLojas].&amp;[Local Hardware Factory]" c="Local Hardware Factory"/>
              <i n="[Lojas].[nomeLojas].&amp;[Local Sales and Rental]" c="Local Sales and Rental"/>
              <i n="[Lojas].[nomeLojas].&amp;[Locks Company]" c="Locks Company"/>
              <i n="[Lojas].[nomeLojas].&amp;[Lots of Bikes Storehouse]" c="Lots of Bikes Storehouse"/>
              <i n="[Lojas].[nomeLojas].&amp;[Low Price Cycles]" c="Low Price Cycles"/>
              <i n="[Lojas].[nomeLojas].&amp;[Lubricant and Grease Suppliers]" c="Lubricant and Grease Suppliers"/>
              <i n="[Lojas].[nomeLojas].&amp;[Lustrous Paints and Components]" c="Lustrous Paints and Components"/>
              <i n="[Lojas].[nomeLojas].&amp;[Machines &amp; Cycles Store]" c="Machines &amp; Cycles Store"/>
              <i n="[Lojas].[nomeLojas].&amp;[Mail Market]" c="Mail Market"/>
              <i n="[Lojas].[nomeLojas].&amp;[Mail-Order Outlet]" c="Mail-Order Outlet"/>
              <i n="[Lojas].[nomeLojas].&amp;[Main Bicycle Services]" c="Main Bicycle Services"/>
              <i n="[Lojas].[nomeLojas].&amp;[Maintenance and Repair for Bicycles]" c="Maintenance and Repair for Bicycles"/>
              <i n="[Lojas].[nomeLojas].&amp;[Major Amusement Company]" c="Major Amusement Company"/>
              <i n="[Lojas].[nomeLojas].&amp;[Major Bicycle Store]" c="Major Bicycle Store"/>
              <i n="[Lojas].[nomeLojas].&amp;[Major Cycling]" c="Major Cycling"/>
              <i n="[Lojas].[nomeLojas].&amp;[Major Equipment Co]" c="Major Equipment Co"/>
              <i n="[Lojas].[nomeLojas].&amp;[Major Sport Suppliers]" c="Major Sport Suppliers"/>
              <i n="[Lojas].[nomeLojas].&amp;[Major Sporting Goods]" c="Major Sporting Goods"/>
              <i n="[Lojas].[nomeLojas].&amp;[Manufacturers Inc]" c="Manufacturers Inc"/>
              <i n="[Lojas].[nomeLojas].&amp;[Many Bikes Store]" c="Many Bikes Store"/>
              <i n="[Lojas].[nomeLojas].&amp;[Margie's Travel]" c="Margie's Travel"/>
              <i n="[Lojas].[nomeLojas].&amp;[Mass Market Bikes]" c="Mass Market Bikes"/>
              <i n="[Lojas].[nomeLojas].&amp;[Mechanical Brake Manufacturers]" c="Mechanical Brake Manufacturers"/>
              <i n="[Lojas].[nomeLojas].&amp;[Mechanical Products Ltd.]" c="Mechanical Products Ltd."/>
              <i n="[Lojas].[nomeLojas].&amp;[Mechanical Sports Center]" c="Mechanical Sports Center"/>
              <i n="[Lojas].[nomeLojas].&amp;[Mercantile Outlet]" c="Mercantile Outlet"/>
              <i n="[Lojas].[nomeLojas].&amp;[Metal Clearing House]" c="Metal Clearing House"/>
              <i n="[Lojas].[nomeLojas].&amp;[Metal Processing Company]" c="Metal Processing Company"/>
              <i n="[Lojas].[nomeLojas].&amp;[Metallic Paint and Overcoat Co]" c="Metallic Paint and Overcoat Co"/>
              <i n="[Lojas].[nomeLojas].&amp;[Metro Bike Mart]" c="Metro Bike Mart"/>
              <i n="[Lojas].[nomeLojas].&amp;[Metro Bike Works]" c="Metro Bike Works"/>
              <i n="[Lojas].[nomeLojas].&amp;[Metro Cycle Shop]" c="Metro Cycle Shop"/>
              <i n="[Lojas].[nomeLojas].&amp;[Metro Manufacturing]" c="Metro Manufacturing"/>
              <i n="[Lojas].[nomeLojas].&amp;[Metro Metals Co.]" c="Metro Metals Co."/>
              <i n="[Lojas].[nomeLojas].&amp;[Metro Sports Equipment]" c="Metro Sports Equipment"/>
              <i n="[Lojas].[nomeLojas].&amp;[Metropolitan Bicycle Supply]" c="Metropolitan Bicycle Supply"/>
              <i n="[Lojas].[nomeLojas].&amp;[Metropolitan Equipment]" c="Metropolitan Equipment"/>
              <i n="[Lojas].[nomeLojas].&amp;[Metropolitan Manufacturing]" c="Metropolitan Manufacturing"/>
              <i n="[Lojas].[nomeLojas].&amp;[Metropolitan Sales and Rental]" c="Metropolitan Sales and Rental"/>
              <i n="[Lojas].[nomeLojas].&amp;[Metropolitan Sports Supply]" c="Metropolitan Sports Supply"/>
              <i n="[Lojas].[nomeLojas].&amp;[Mobile Outlet]" c="Mobile Outlet"/>
              <i n="[Lojas].[nomeLojas].&amp;[Moderately-Priced Bikes Store]" c="Moderately-Priced Bikes Store"/>
              <i n="[Lojas].[nomeLojas].&amp;[Modern Bike Store]" c="Modern Bike Store"/>
              <i n="[Lojas].[nomeLojas].&amp;[Modular Cycle Systems]" c="Modular Cycle Systems"/>
              <i n="[Lojas].[nomeLojas].&amp;[More Bikes!]" c="More Bikes!"/>
              <i n="[Lojas].[nomeLojas].&amp;[Mountain Bike Center]" c="Mountain Bike Center"/>
              <i n="[Lojas].[nomeLojas].&amp;[Mountain Bike Store]" c="Mountain Bike Store"/>
              <i n="[Lojas].[nomeLojas].&amp;[Mountain Emporium]" c="Mountain Emporium"/>
              <i n="[Lojas].[nomeLojas].&amp;[Mountain Toy Store]" c="Mountain Toy Store"/>
              <i n="[Lojas].[nomeLojas].&amp;[National Manufacturing]" c="National Manufacturing"/>
              <i n="[Lojas].[nomeLojas].&amp;[Nationwide Supply]" c="Nationwide Supply"/>
              <i n="[Lojas].[nomeLojas].&amp;[Nearby Bike Mall]" c="Nearby Bike Mall"/>
              <i n="[Lojas].[nomeLojas].&amp;[Nearby Cycle Shop]" c="Nearby Cycle Shop"/>
              <i n="[Lojas].[nomeLojas].&amp;[Nearby Sporting Goods]" c="Nearby Sporting Goods"/>
              <i n="[Lojas].[nomeLojas].&amp;[Nearest Bike Store]" c="Nearest Bike Store"/>
              <i n="[Lojas].[nomeLojas].&amp;[Neighborhood Bicycle Storehouse]" c="Neighborhood Bicycle Storehouse"/>
              <i n="[Lojas].[nomeLojas].&amp;[Neighborhood Store]" c="Neighborhood Store"/>
              <i n="[Lojas].[nomeLojas].&amp;[New and Used Bicycles]" c="New and Used Bicycles"/>
              <i n="[Lojas].[nomeLojas].&amp;[New Bikes Company]" c="New Bikes Company"/>
              <i n="[Lojas].[nomeLojas].&amp;[Next Door Cycles]" c="Next Door Cycles"/>
              <i n="[Lojas].[nomeLojas].&amp;[Next-Door Bike Store]" c="Next-Door Bike Store"/>
              <i n="[Lojas].[nomeLojas].&amp;[Nice Bikes]" c="Nice Bikes"/>
              <i n="[Lojas].[nomeLojas].&amp;[Noiseless Gear Company]" c="Noiseless Gear Company"/>
              <i n="[Lojas].[nomeLojas].&amp;[Nonskid Tire Company]" c="Nonskid Tire Company"/>
              <i n="[Lojas].[nomeLojas].&amp;[Non-Slip Pedal Company]" c="Non-Slip Pedal Company"/>
              <i n="[Lojas].[nomeLojas].&amp;[North Bike Company]" c="North Bike Company"/>
              <i n="[Lojas].[nomeLojas].&amp;[Novelty Bikes]" c="Novelty Bikes"/>
              <i n="[Lojas].[nomeLojas].&amp;[Number 1 Supply]" c="Number 1 Supply"/>
              <i n="[Lojas].[nomeLojas].&amp;[Number One Bike Co.]" c="Number One Bike Co."/>
              <i n="[Lojas].[nomeLojas].&amp;[Nuts and Bolts Mfg.]" c="Nuts and Bolts Mfg."/>
              <i n="[Lojas].[nomeLojas].&amp;[Odometers and Accessories Company]" c="Odometers and Accessories Company"/>
              <i n="[Lojas].[nomeLojas].&amp;[Official Parts Shop]" c="Official Parts Shop"/>
              <i n="[Lojas].[nomeLojas].&amp;[Off-Price Bike Center]" c="Off-Price Bike Center"/>
              <i n="[Lojas].[nomeLojas].&amp;[Oils and Fluids Warehouse]" c="Oils and Fluids Warehouse"/>
              <i n="[Lojas].[nomeLojas].&amp;[One Bike Company]" c="One Bike Company"/>
              <i n="[Lojas].[nomeLojas].&amp;[One-Piece Handle Bars]" c="One-Piece Handle Bars"/>
              <i n="[Lojas].[nomeLojas].&amp;[Online Bike Catalog]" c="Online Bike Catalog"/>
              <i n="[Lojas].[nomeLojas].&amp;[Online Bike Sellers]" c="Online Bike Sellers"/>
              <i n="[Lojas].[nomeLojas].&amp;[Online Bike Warehouse]" c="Online Bike Warehouse"/>
              <i n="[Lojas].[nomeLojas].&amp;[Only Bikes and Accessories]" c="Only Bikes and Accessories"/>
              <i n="[Lojas].[nomeLojas].&amp;[Operational Manufacturing]" c="Operational Manufacturing"/>
              <i n="[Lojas].[nomeLojas].&amp;[Optimal Bikes]" c="Optimal Bikes"/>
              <i n="[Lojas].[nomeLojas].&amp;[Orange Bicycle Company]" c="Orange Bicycle Company"/>
              <i n="[Lojas].[nomeLojas].&amp;[Original Bicycle Supply Company]" c="Original Bicycle Supply Company"/>
              <i n="[Lojas].[nomeLojas].&amp;[Our Sporting Goods Store]" c="Our Sporting Goods Store"/>
              <i n="[Lojas].[nomeLojas].&amp;[Outdoor Aerobic Systems Company]" c="Outdoor Aerobic Systems Company"/>
              <i n="[Lojas].[nomeLojas].&amp;[Outdoor Distributors]" c="Outdoor Distributors"/>
              <i n="[Lojas].[nomeLojas].&amp;[Outdoor Equipment Store]" c="Outdoor Equipment Store"/>
              <i n="[Lojas].[nomeLojas].&amp;[Outdoor Sporting Goods]" c="Outdoor Sporting Goods"/>
              <i n="[Lojas].[nomeLojas].&amp;[Outdoor Sports Supply]" c="Outdoor Sports Supply"/>
              <i n="[Lojas].[nomeLojas].&amp;[Outdoor Toy Store]" c="Outdoor Toy Store"/>
              <i n="[Lojas].[nomeLojas].&amp;[Out-of-the-Way Hotels]" c="Out-of-the-Way Hotels"/>
              <i n="[Lojas].[nomeLojas].&amp;[Outstanding Cycles]" c="Outstanding Cycles"/>
              <i n="[Lojas].[nomeLojas].&amp;[Paint Supply]" c="Paint Supply"/>
              <i n="[Lojas].[nomeLojas].&amp;[Painters Bicycle Specialists]" c="Painters Bicycle Specialists"/>
              <i n="[Lojas].[nomeLojas].&amp;[Paints and Solvents Company]" c="Paints and Solvents Company"/>
              <i n="[Lojas].[nomeLojas].&amp;[Parcel Express Delivery Service]" c="Parcel Express Delivery Service"/>
              <i n="[Lojas].[nomeLojas].&amp;[Parts Shop]" c="Parts Shop"/>
              <i n="[Lojas].[nomeLojas].&amp;[Pedal Systems Company]" c="Pedal Systems Company"/>
              <i n="[Lojas].[nomeLojas].&amp;[Pedaling Components]" c="Pedaling Components"/>
              <i n="[Lojas].[nomeLojas].&amp;[Pedals Warehouse]" c="Pedals Warehouse"/>
              <i n="[Lojas].[nomeLojas].&amp;[Perfect Toys]" c="Perfect Toys"/>
              <i n="[Lojas].[nomeLojas].&amp;[Permanent Finish Products]" c="Permanent Finish Products"/>
              <i n="[Lojas].[nomeLojas].&amp;[Petroleum Products Distributors]" c="Petroleum Products Distributors"/>
              <i n="[Lojas].[nomeLojas].&amp;[Plastic Parts Company]" c="Plastic Parts Company"/>
              <i n="[Lojas].[nomeLojas].&amp;[Plastic Products Manufacturers]" c="Plastic Products Manufacturers"/>
              <i n="[Lojas].[nomeLojas].&amp;[Popular Bike Lines]" c="Popular Bike Lines"/>
              <i n="[Lojas].[nomeLojas].&amp;[Practical Bike Supply Company]" c="Practical Bike Supply Company"/>
              <i n="[Lojas].[nomeLojas].&amp;[Precision Gears Inc.]" c="Precision Gears Inc."/>
              <i n="[Lojas].[nomeLojas].&amp;[Preferable Bikes]" c="Preferable Bikes"/>
              <i n="[Lojas].[nomeLojas].&amp;[Preferred Bikes]" c="Preferred Bikes"/>
              <i n="[Lojas].[nomeLojas].&amp;[Pretty Bikes and Toys]" c="Pretty Bikes and Toys"/>
              <i n="[Lojas].[nomeLojas].&amp;[Price-Cutter Discount Bikes]" c="Price-Cutter Discount Bikes"/>
              <i n="[Lojas].[nomeLojas].&amp;[Primary Bike Distributors]" c="Primary Bike Distributors"/>
              <i n="[Lojas].[nomeLojas].&amp;[Primary Cycle Shop]" c="Primary Cycle Shop"/>
              <i n="[Lojas].[nomeLojas].&amp;[Principal Bicycle Supply]" c="Principal Bicycle Supply"/>
              <i n="[Lojas].[nomeLojas].&amp;[Principal Bike Company]" c="Principal Bike Company"/>
              <i n="[Lojas].[nomeLojas].&amp;[Pro Sporting Goods]" c="Pro Sporting Goods"/>
              <i n="[Lojas].[nomeLojas].&amp;[Producer Goods Clearinghouse]" c="Producer Goods Clearinghouse"/>
              <i n="[Lojas].[nomeLojas].&amp;[Professional Containers and Packaging Co.]" c="Professional Containers and Packaging Co."/>
              <i n="[Lojas].[nomeLojas].&amp;[Professional Cycle Store]" c="Professional Cycle Store"/>
              <i n="[Lojas].[nomeLojas].&amp;[Professional Cyclists]" c="Professional Cyclists"/>
              <i n="[Lojas].[nomeLojas].&amp;[Professional Sales and Service]" c="Professional Sales and Service"/>
              <i n="[Lojas].[nomeLojas].&amp;[Professional Sporting Goods]" c="Professional Sporting Goods"/>
              <i n="[Lojas].[nomeLojas].&amp;[Progressive Sports]" c="Progressive Sports"/>
              <i n="[Lojas].[nomeLojas].&amp;[Prosperous Tours]" c="Prosperous Tours"/>
              <i n="[Lojas].[nomeLojas].&amp;[Purchase Mart]" c="Purchase Mart"/>
              <i n="[Lojas].[nomeLojas].&amp;[Purple Bicycle Company]" c="Purple Bicycle Company"/>
              <i n="[Lojas].[nomeLojas].&amp;[Qualified Sales and Repair Services]" c="Qualified Sales and Repair Services"/>
              <i n="[Lojas].[nomeLojas].&amp;[Quality Bike Sales]" c="Quality Bike Sales"/>
              <i n="[Lojas].[nomeLojas].&amp;[Quantity Discounts]" c="Quantity Discounts"/>
              <i n="[Lojas].[nomeLojas].&amp;[Quick Delivery Service]" c="Quick Delivery Service"/>
              <i n="[Lojas].[nomeLojas].&amp;[Quick Parts and Service]" c="Quick Parts and Service"/>
              <i n="[Lojas].[nomeLojas].&amp;[Quitting Business Distributors]" c="Quitting Business Distributors"/>
              <i n="[Lojas].[nomeLojas].&amp;[Racing Association]" c="Racing Association"/>
              <i n="[Lojas].[nomeLojas].&amp;[Racing Bike Outlet]" c="Racing Bike Outlet"/>
              <i n="[Lojas].[nomeLojas].&amp;[Racing Partners]" c="Racing Partners"/>
              <i n="[Lojas].[nomeLojas].&amp;[Racing Sales and Service]" c="Racing Sales and Service"/>
              <i n="[Lojas].[nomeLojas].&amp;[Racing Store]" c="Racing Store"/>
              <i n="[Lojas].[nomeLojas].&amp;[Racing Supply Distributors]" c="Racing Supply Distributors"/>
              <i n="[Lojas].[nomeLojas].&amp;[Racing Tours]" c="Racing Tours"/>
              <i n="[Lojas].[nomeLojas].&amp;[Racing Toys]" c="Racing Toys"/>
              <i n="[Lojas].[nomeLojas].&amp;[Racks and Security Systems]" c="Racks and Security Systems"/>
              <i n="[Lojas].[nomeLojas].&amp;[Rally Day Mall]" c="Rally Day Mall"/>
              <i n="[Lojas].[nomeLojas].&amp;[Rally Master Company Inc]" c="Rally Master Company Inc"/>
              <i n="[Lojas].[nomeLojas].&amp;[Rambling Tours]" c="Rambling Tours"/>
              <i n="[Lojas].[nomeLojas].&amp;[Rampart Amusement Company]" c="Rampart Amusement Company"/>
              <i n="[Lojas].[nomeLojas].&amp;[Rapid Bikes]" c="Rapid Bikes"/>
              <i n="[Lojas].[nomeLojas].&amp;[Raw Materials Inc]" c="Raw Materials Inc"/>
              <i n="[Lojas].[nomeLojas].&amp;[Real Sporting Goods]" c="Real Sporting Goods"/>
              <i n="[Lojas].[nomeLojas].&amp;[Reasonable Bicycle Sales]" c="Reasonable Bicycle Sales"/>
              <i n="[Lojas].[nomeLojas].&amp;[Recommended Bicycles]" c="Recommended Bicycles"/>
              <i n="[Lojas].[nomeLojas].&amp;[Recreation Supplies]" c="Recreation Supplies"/>
              <i n="[Lojas].[nomeLojas].&amp;[Recreation Systems]" c="Recreation Systems"/>
              <i n="[Lojas].[nomeLojas].&amp;[Recreation Toy Store]" c="Recreation Toy Store"/>
              <i n="[Lojas].[nomeLojas].&amp;[Red Bicycle Company]" c="Red Bicycle Company"/>
              <i n="[Lojas].[nomeLojas].&amp;[Refined Department Stores]" c="Refined Department Stores"/>
              <i n="[Lojas].[nomeLojas].&amp;[Region Bike Company]" c="Region Bike Company"/>
              <i n="[Lojas].[nomeLojas].&amp;[Regional Cycle Shop]" c="Regional Cycle Shop"/>
              <i n="[Lojas].[nomeLojas].&amp;[Regional Manufacturing]" c="Regional Manufacturing"/>
              <i n="[Lojas].[nomeLojas].&amp;[Registered Cycle Store]" c="Registered Cycle Store"/>
              <i n="[Lojas].[nomeLojas].&amp;[Reliable Brake Systems]" c="Reliable Brake Systems"/>
              <i n="[Lojas].[nomeLojas].&amp;[Reliable Retail Center]" c="Reliable Retail Center"/>
              <i n="[Lojas].[nomeLojas].&amp;[Remarkable Bike Store]" c="Remarkable Bike Store"/>
              <i n="[Lojas].[nomeLojas].&amp;[Remote Bicycle Specialists]" c="Remote Bicycle Specialists"/>
              <i n="[Lojas].[nomeLojas].&amp;[Rental Bikes]" c="Rental Bikes"/>
              <i n="[Lojas].[nomeLojas].&amp;[Rental Gallery]" c="Rental Gallery"/>
              <i n="[Lojas].[nomeLojas].&amp;[Requisite Part Supply]" c="Requisite Part Supply"/>
              <i n="[Lojas].[nomeLojas].&amp;[Resale Services]" c="Resale Services"/>
              <i n="[Lojas].[nomeLojas].&amp;[Resident Cycle Shop]" c="Resident Cycle Shop"/>
              <i n="[Lojas].[nomeLojas].&amp;[Responsible Bike Dealers]" c="Responsible Bike Dealers"/>
              <i n="[Lojas].[nomeLojas].&amp;[Retail Cycle Shop]" c="Retail Cycle Shop"/>
              <i n="[Lojas].[nomeLojas].&amp;[Retail Discount Store]" c="Retail Discount Store"/>
              <i n="[Lojas].[nomeLojas].&amp;[Retail Mall]" c="Retail Mall"/>
              <i n="[Lojas].[nomeLojas].&amp;[Retail Sales and Service]" c="Retail Sales and Service"/>
              <i n="[Lojas].[nomeLojas].&amp;[Retail Sporting Equipment]" c="Retail Sporting Equipment"/>
              <i n="[Lojas].[nomeLojas].&amp;[Retail Sporting Goods]" c="Retail Sporting Goods"/>
              <i n="[Lojas].[nomeLojas].&amp;[Retail Toy Store]" c="Retail Toy Store"/>
              <i n="[Lojas].[nomeLojas].&amp;[Retirement Activities Association]" c="Retirement Activities Association"/>
              <i n="[Lojas].[nomeLojas].&amp;[Retread Tire Company]" c="Retread Tire Company"/>
              <i n="[Lojas].[nomeLojas].&amp;[Retreat Inn]" c="Retreat Inn"/>
              <i n="[Lojas].[nomeLojas].&amp;[Rewarding Activities Company]" c="Rewarding Activities Company"/>
              <i n="[Lojas].[nomeLojas].&amp;[Rich Department Store]" c="Rich Department Store"/>
              <i n="[Lojas].[nomeLojas].&amp;[Riders Company]" c="Riders Company"/>
              <i n="[Lojas].[nomeLojas].&amp;[Riding Associates]" c="Riding Associates"/>
              <i n="[Lojas].[nomeLojas].&amp;[Riding Cycles]" c="Riding Cycles"/>
              <i n="[Lojas].[nomeLojas].&amp;[Riding Excursions]" c="Riding Excursions"/>
              <i n="[Lojas].[nomeLojas].&amp;[Riverside Company]" c="Riverside Company"/>
              <i n="[Lojas].[nomeLojas].&amp;[Road Way Sales and Rental]" c="Road Way Sales and Rental"/>
              <i n="[Lojas].[nomeLojas].&amp;[Roadway Bicycle Supply]" c="Roadway Bicycle Supply"/>
              <i n="[Lojas].[nomeLojas].&amp;[Roadway Bike Emporium]" c="Roadway Bike Emporium"/>
              <i n="[Lojas].[nomeLojas].&amp;[Road-Way Mart]" c="Road-Way Mart"/>
              <i n="[Lojas].[nomeLojas].&amp;[Roadway Supplies]" c="Roadway Supplies"/>
              <i n="[Lojas].[nomeLojas].&amp;[Rodeway Bike Store]" c="Rodeway Bike Store"/>
              <i n="[Lojas].[nomeLojas].&amp;[Roving Sports]" c="Roving Sports"/>
              <i n="[Lojas].[nomeLojas].&amp;[Rugged Bikes]" c="Rugged Bikes"/>
              <i n="[Lojas].[nomeLojas].&amp;[Running and Cycling Gear]" c="Running and Cycling Gear"/>
              <i n="[Lojas].[nomeLojas].&amp;[Rural Bicycle Supply]" c="Rural Bicycle Supply"/>
              <i n="[Lojas].[nomeLojas].&amp;[Rural Cycle Emporium]" c="Rural Cycle Emporium"/>
              <i n="[Lojas].[nomeLojas].&amp;[Rural Department Store]" c="Rural Department Store"/>
              <i n="[Lojas].[nomeLojas].&amp;[Rural Mountain Bike Mart]" c="Rural Mountain Bike Mart"/>
              <i n="[Lojas].[nomeLojas].&amp;[Rural Sales and Service]" c="Rural Sales and Service"/>
              <i n="[Lojas].[nomeLojas].&amp;[Rural Sporting Goods]" c="Rural Sporting Goods"/>
              <i n="[Lojas].[nomeLojas].&amp;[Rustic Bike Store]" c="Rustic Bike Store"/>
              <i n="[Lojas].[nomeLojas].&amp;[Safe Cycles Shop]" c="Safe Cycles Shop"/>
              <i n="[Lojas].[nomeLojas].&amp;[Safe Toys]" c="Safe Toys"/>
              <i n="[Lojas].[nomeLojas].&amp;[Sales and Supply Company]" c="Sales and Supply Company"/>
              <i n="[Lojas].[nomeLojas].&amp;[Sample Bike Store]" c="Sample Bike Store"/>
              <i n="[Lojas].[nomeLojas].&amp;[Satin Finish Company]" c="Satin Finish Company"/>
              <i n="[Lojas].[nomeLojas].&amp;[Scooters and Bikes Store]" c="Scooters and Bikes Store"/>
              <i n="[Lojas].[nomeLojas].&amp;[Scratch-Resistant Finishes Company]" c="Scratch-Resistant Finishes Company"/>
              <i n="[Lojas].[nomeLojas].&amp;[Seaside Bike Works]" c="Seaside Bike Works"/>
              <i n="[Lojas].[nomeLojas].&amp;[Seats and Saddles Company]" c="Seats and Saddles Company"/>
              <i n="[Lojas].[nomeLojas].&amp;[Second Bike Shop]" c="Second Bike Shop"/>
              <i n="[Lojas].[nomeLojas].&amp;[Security Racks and Locks Wholesalers]" c="Security Racks and Locks Wholesalers"/>
              <i n="[Lojas].[nomeLojas].&amp;[Selected Distributors]" c="Selected Distributors"/>
              <i n="[Lojas].[nomeLojas].&amp;[Self-Contained Cycle Parts Company]" c="Self-Contained Cycle Parts Company"/>
              <i n="[Lojas].[nomeLojas].&amp;[Sellers of Cycles]" c="Sellers of Cycles"/>
              <i n="[Lojas].[nomeLojas].&amp;[Sensational Discount Store]" c="Sensational Discount Store"/>
              <i n="[Lojas].[nomeLojas].&amp;[Sensible Sports]" c="Sensible Sports"/>
              <i n="[Lojas].[nomeLojas].&amp;[Separate Parts Corporation]" c="Separate Parts Corporation"/>
              <i n="[Lojas].[nomeLojas].&amp;[Serious Cycles]" c="Serious Cycles"/>
              <i n="[Lojas].[nomeLojas].&amp;[Seventh Bike Store]" c="Seventh Bike Store"/>
              <i n="[Lojas].[nomeLojas].&amp;[Sharp Bikes]" c="Sharp Bikes"/>
              <i n="[Lojas].[nomeLojas].&amp;[Sheet Metal Manufacturing]" c="Sheet Metal Manufacturing"/>
              <i n="[Lojas].[nomeLojas].&amp;[Shipping Specialists]" c="Shipping Specialists"/>
              <i n="[Lojas].[nomeLojas].&amp;[Showcase for Cycles]" c="Showcase for Cycles"/>
              <i n="[Lojas].[nomeLojas].&amp;[Simple Bike Parts]" c="Simple Bike Parts"/>
              <i n="[Lojas].[nomeLojas].&amp;[Sixth Bike Store]" c="Sixth Bike Store"/>
              <i n="[Lojas].[nomeLojas].&amp;[Sleek Bikes]" c="Sleek Bikes"/>
              <i n="[Lojas].[nomeLojas].&amp;[Small Bike Accessories Shop]" c="Small Bike Accessories Shop"/>
              <i n="[Lojas].[nomeLojas].&amp;[Small Bike Shop]" c="Small Bike Shop"/>
              <i n="[Lojas].[nomeLojas].&amp;[Small Cycle Store]" c="Small Cycle Store"/>
              <i n="[Lojas].[nomeLojas].&amp;[Social Activities Club]" c="Social Activities Club"/>
              <i n="[Lojas].[nomeLojas].&amp;[Solid Bike Parts]" c="Solid Bike Parts"/>
              <i n="[Lojas].[nomeLojas].&amp;[Some Discount Store]" c="Some Discount Store"/>
              <i n="[Lojas].[nomeLojas].&amp;[South Bike Company]" c="South Bike Company"/>
              <i n="[Lojas].[nomeLojas].&amp;[Spa and Exercise Outfitters]" c="Spa and Exercise Outfitters"/>
              <i n="[Lojas].[nomeLojas].&amp;[Spare Parts Co.]" c="Spare Parts Co."/>
              <i n="[Lojas].[nomeLojas].&amp;[Sparkling Paint and Finishes]" c="Sparkling Paint and Finishes"/>
              <i n="[Lojas].[nomeLojas].&amp;[Specialty Sports Store]" c="Specialty Sports Store"/>
              <i n="[Lojas].[nomeLojas].&amp;[Speedometer Sales]" c="Speedometer Sales"/>
              <i n="[Lojas].[nomeLojas].&amp;[Spoke Manufacturers]" c="Spoke Manufacturers"/>
              <i n="[Lojas].[nomeLojas].&amp;[Sporting Goods and Bicycle Shop]" c="Sporting Goods and Bicycle Shop"/>
              <i n="[Lojas].[nomeLojas].&amp;[Sports Commodities]" c="Sports Commodities"/>
              <i n="[Lojas].[nomeLojas].&amp;[Sports Merchandise]" c="Sports Merchandise"/>
              <i n="[Lojas].[nomeLojas].&amp;[Sports Products Store]" c="Sports Products Store"/>
              <i n="[Lojas].[nomeLojas].&amp;[Sports Sales and Rental]" c="Sports Sales and Rental"/>
              <i n="[Lojas].[nomeLojas].&amp;[Sports Store]" c="Sports Store"/>
              <i n="[Lojas].[nomeLojas].&amp;[Standard Bikes]" c="Standard Bikes"/>
              <i n="[Lojas].[nomeLojas].&amp;[Stationary Bikes and Stands]" c="Stationary Bikes and Stands"/>
              <i n="[Lojas].[nomeLojas].&amp;[Steel Inc.]" c="Steel Inc."/>
              <i n="[Lojas].[nomeLojas].&amp;[Stock Parts and Supplies]" c="Stock Parts and Supplies"/>
              <i n="[Lojas].[nomeLojas].&amp;[Strenuous Exercise Shop]" c="Strenuous Exercise Shop"/>
              <i n="[Lojas].[nomeLojas].&amp;[Strong Metal Manufacturing]" c="Strong Metal Manufacturing"/>
              <i n="[Lojas].[nomeLojas].&amp;[Sturdy Toys]" c="Sturdy Toys"/>
              <i n="[Lojas].[nomeLojas].&amp;[Stylish Department Stores]" c="Stylish Department Stores"/>
              <i n="[Lojas].[nomeLojas].&amp;[Suburban Cycle Shop]" c="Suburban Cycle Shop"/>
              <i n="[Lojas].[nomeLojas].&amp;[Successful Sales Company]" c="Successful Sales Company"/>
              <i n="[Lojas].[nomeLojas].&amp;[Summer Sports Place]" c="Summer Sports Place"/>
              <i n="[Lojas].[nomeLojas].&amp;[Sundry Sporting Goods]" c="Sundry Sporting Goods"/>
              <i n="[Lojas].[nomeLojas].&amp;[Sunny Place Bikes]" c="Sunny Place Bikes"/>
              <i n="[Lojas].[nomeLojas].&amp;[Super Sports Store]" c="Super Sports Store"/>
              <i n="[Lojas].[nomeLojas].&amp;[Superb Sales and Repair]" c="Superb Sales and Repair"/>
              <i n="[Lojas].[nomeLojas].&amp;[Superior Hardware Distributors]" c="Superior Hardware Distributors"/>
              <i n="[Lojas].[nomeLojas].&amp;[Superlative Bikes]" c="Superlative Bikes"/>
              <i n="[Lojas].[nomeLojas].&amp;[Sure &amp; Reliable Sporting Goods]" c="Sure &amp; Reliable Sporting Goods"/>
              <i n="[Lojas].[nomeLojas].&amp;[Swift Cycles]" c="Swift Cycles"/>
              <i n="[Lojas].[nomeLojas].&amp;[Synthetic Materials Manufacturing]" c="Synthetic Materials Manufacturing"/>
              <i n="[Lojas].[nomeLojas].&amp;[Systematic Sales]" c="Systematic Sales"/>
              <i n="[Lojas].[nomeLojas].&amp;[Tachometers and Accessories]" c="Tachometers and Accessories"/>
              <i n="[Lojas].[nomeLojas].&amp;[Tandem Bicycle Store]" c="Tandem Bicycle Store"/>
              <i n="[Lojas].[nomeLojas].&amp;[Tandem Sales and Service]" c="Tandem Sales and Service"/>
              <i n="[Lojas].[nomeLojas].&amp;[Technical Parts Manufacturing]" c="Technical Parts Manufacturing"/>
              <i n="[Lojas].[nomeLojas].&amp;[Teen Discount Store]" c="Teen Discount Store"/>
              <i n="[Lojas].[nomeLojas].&amp;[Tenth Bike Store]" c="Tenth Bike Store"/>
              <i n="[Lojas].[nomeLojas].&amp;[The Accessories Store]" c="The Accessories Store"/>
              <i n="[Lojas].[nomeLojas].&amp;[The Bicycle Accessories Company]" c="The Bicycle Accessories Company"/>
              <i n="[Lojas].[nomeLojas].&amp;[The Bike Mechanics]" c="The Bike Mechanics"/>
              <i n="[Lojas].[nomeLojas].&amp;[The Bike Outlet]" c="The Bike Outlet"/>
              <i n="[Lojas].[nomeLojas].&amp;[The Bike Shop]" c="The Bike Shop"/>
              <i n="[Lojas].[nomeLojas].&amp;[The Commissary]" c="The Commissary"/>
              <i n="[Lojas].[nomeLojas].&amp;[The Cycle Store]" c="The Cycle Store"/>
              <i n="[Lojas].[nomeLojas].&amp;[The Gear Store]" c="The Gear Store"/>
              <i n="[Lojas].[nomeLojas].&amp;[The New Bike Store]" c="The New Bike Store"/>
              <i n="[Lojas].[nomeLojas].&amp;[The Showroom]" c="The Showroom"/>
              <i n="[Lojas].[nomeLojas].&amp;[Third Bike Store]" c="Third Bike Store"/>
              <i n="[Lojas].[nomeLojas].&amp;[This Area Sporting Goods]" c="This Area Sporting Goods"/>
              <i n="[Lojas].[nomeLojas].&amp;[Thorough Parts and Repair Services]" c="Thorough Parts and Repair Services"/>
              <i n="[Lojas].[nomeLojas].&amp;[Thrifty Parts and Sales]" c="Thrifty Parts and Sales"/>
              <i n="[Lojas].[nomeLojas].&amp;[Thrilling Bike Tours]" c="Thrilling Bike Tours"/>
              <i n="[Lojas].[nomeLojas].&amp;[Timely Shipping Service]" c="Timely Shipping Service"/>
              <i n="[Lojas].[nomeLojas].&amp;[Tiny Bike Boutique]" c="Tiny Bike Boutique"/>
              <i n="[Lojas].[nomeLojas].&amp;[Tire Company]" c="Tire Company"/>
              <i n="[Lojas].[nomeLojas].&amp;[Tire Exchange]" c="Tire Exchange"/>
              <i n="[Lojas].[nomeLojas].&amp;[Tires and Tubes]" c="Tires and Tubes"/>
              <i n="[Lojas].[nomeLojas].&amp;[Top Bike Market]" c="Top Bike Market"/>
              <i n="[Lojas].[nomeLojas].&amp;[Top of the Line Bikes]" c="Top of the Line Bikes"/>
              <i n="[Lojas].[nomeLojas].&amp;[Top Sports Supply]" c="Top Sports Supply"/>
              <i n="[Lojas].[nomeLojas].&amp;[Topnotch Bikes]" c="Topnotch Bikes"/>
              <i n="[Lojas].[nomeLojas].&amp;[Totes &amp; Baskets Company]" c="Totes &amp; Baskets Company"/>
              <i n="[Lojas].[nomeLojas].&amp;[Tough and Reliable Parts]" c="Tough and Reliable Parts"/>
              <i n="[Lojas].[nomeLojas].&amp;[Touring Services]" c="Touring Services"/>
              <i n="[Lojas].[nomeLojas].&amp;[Town Industries]" c="Town Industries"/>
              <i n="[Lojas].[nomeLojas].&amp;[Township Inn]" c="Township Inn"/>
              <i n="[Lojas].[nomeLojas].&amp;[Toy Manufacturing Inc]" c="Toy Manufacturing Inc"/>
              <i n="[Lojas].[nomeLojas].&amp;[Traction Tire Company]" c="Traction Tire Company"/>
              <i n="[Lojas].[nomeLojas].&amp;[Traditional Department Stores]" c="Traditional Department Stores"/>
              <i n="[Lojas].[nomeLojas].&amp;[Trailblazing Sports]" c="Trailblazing Sports"/>
              <i n="[Lojas].[nomeLojas].&amp;[Transport Bikes]" c="Transport Bikes"/>
              <i n="[Lojas].[nomeLojas].&amp;[Transportation Options]" c="Transportation Options"/>
              <i n="[Lojas].[nomeLojas].&amp;[Travel Sports]" c="Travel Sports"/>
              <i n="[Lojas].[nomeLojas].&amp;[Travel Systems]" c="Travel Systems"/>
              <i n="[Lojas].[nomeLojas].&amp;[Tread Industries]" c="Tread Industries"/>
              <i n="[Lojas].[nomeLojas].&amp;[Trendy Department Stores]" c="Trendy Department Stores"/>
              <i n="[Lojas].[nomeLojas].&amp;[Trusted Catalog Store]" c="Trusted Catalog Store"/>
              <i n="[Lojas].[nomeLojas].&amp;[Tubeless Tire Company]" c="Tubeless Tire Company"/>
              <i n="[Lojas].[nomeLojas].&amp;[Twelfth Bike Store]" c="Twelfth Bike Store"/>
              <i n="[Lojas].[nomeLojas].&amp;[Twin Cycles]" c="Twin Cycles"/>
              <i n="[Lojas].[nomeLojas].&amp;[Two Bike Shops]" c="Two Bike Shops"/>
              <i n="[Lojas].[nomeLojas].&amp;[Two Wheels Cycle Store]" c="Two Wheels Cycle Store"/>
              <i n="[Lojas].[nomeLojas].&amp;[Two-Seater Bikes]" c="Two-Seater Bikes"/>
              <i n="[Lojas].[nomeLojas].&amp;[Two-Wheeled Transit Company]" c="Two-Wheeled Transit Company"/>
              <i n="[Lojas].[nomeLojas].&amp;[Ultimate Bicycle Company]" c="Ultimate Bicycle Company"/>
              <i n="[Lojas].[nomeLojas].&amp;[Ultimate Bike Shop]" c="Ultimate Bike Shop"/>
              <i n="[Lojas].[nomeLojas].&amp;[Uncompromising Quality Co]" c="Uncompromising Quality Co"/>
              <i n="[Lojas].[nomeLojas].&amp;[Underglaze and Finish Company]" c="Underglaze and Finish Company"/>
              <i n="[Lojas].[nomeLojas].&amp;[Unicycles, Bicycles, and Tricycles]" c="Unicycles, Bicycles, and Tricycles"/>
              <i n="[Lojas].[nomeLojas].&amp;[Unified Sports Company]" c="Unified Sports Company"/>
              <i n="[Lojas].[nomeLojas].&amp;[Unique Bikes]" c="Unique Bikes"/>
              <i n="[Lojas].[nomeLojas].&amp;[Unsurpassed Bikes]" c="Unsurpassed Bikes"/>
              <i n="[Lojas].[nomeLojas].&amp;[Unusual Bicycle Company]" c="Unusual Bicycle Company"/>
              <i n="[Lojas].[nomeLojas].&amp;[Up-To-Date Sports]" c="Up-To-Date Sports"/>
              <i n="[Lojas].[nomeLojas].&amp;[Urban Sports Emporium]" c="Urban Sports Emporium"/>
              <i n="[Lojas].[nomeLojas].&amp;[Utilitarian Sporting Goods]" c="Utilitarian Sporting Goods"/>
              <i n="[Lojas].[nomeLojas].&amp;[Uttermost Bike Shop]" c="Uttermost Bike Shop"/>
              <i n="[Lojas].[nomeLojas].&amp;[Vale Riding Supplies]" c="Vale Riding Supplies"/>
              <i n="[Lojas].[nomeLojas].&amp;[Valley Bicycle Distributors]" c="Valley Bicycle Distributors"/>
              <i n="[Lojas].[nomeLojas].&amp;[Valley Bicycle Specialists]" c="Valley Bicycle Specialists"/>
              <i n="[Lojas].[nomeLojas].&amp;[Valley Toy Store]" c="Valley Toy Store"/>
              <i n="[Lojas].[nomeLojas].&amp;[Valuable Bike Parts Company]" c="Valuable Bike Parts Company"/>
              <i n="[Lojas].[nomeLojas].&amp;[Variety Bike Outlet]" c="Variety Bike Outlet"/>
              <i n="[Lojas].[nomeLojas].&amp;[Variety Cycling]" c="Variety Cycling"/>
              <i n="[Lojas].[nomeLojas].&amp;[Vast Bike Sales and Rental]" c="Vast Bike Sales and Rental"/>
              <i n="[Lojas].[nomeLojas].&amp;[Vehicle Shop]" c="Vehicle Shop"/>
              <i n="[Lojas].[nomeLojas].&amp;[Versatile Sporting Goods Company]" c="Versatile Sporting Goods Company"/>
              <i n="[Lojas].[nomeLojas].&amp;[Very Best Sports Supply]" c="Very Best Sports Supply"/>
              <i n="[Lojas].[nomeLojas].&amp;[Vigorous Exercise Company]" c="Vigorous Exercise Company"/>
              <i n="[Lojas].[nomeLojas].&amp;[Vigorous Sports Store]" c="Vigorous Sports Store"/>
              <i n="[Lojas].[nomeLojas].&amp;[Village Tours]" c="Village Tours"/>
              <i n="[Lojas].[nomeLojas].&amp;[Vintage Sport Boutique]" c="Vintage Sport Boutique"/>
              <i n="[Lojas].[nomeLojas].&amp;[Vinyl and Plastic Goods Corporation]" c="Vinyl and Plastic Goods Corporation"/>
              <i n="[Lojas].[nomeLojas].&amp;[Volume Bike Sellers]" c="Volume Bike Sellers"/>
              <i n="[Lojas].[nomeLojas].&amp;[Weekend Bike Tours]" c="Weekend Bike Tours"/>
              <i n="[Lojas].[nomeLojas].&amp;[Weekend Tours]" c="Weekend Tours"/>
              <i n="[Lojas].[nomeLojas].&amp;[West Side Mart]" c="West Side Mart"/>
              <i n="[Lojas].[nomeLojas].&amp;[West Wind Distributors]" c="West Wind Distributors"/>
              <i n="[Lojas].[nomeLojas].&amp;[Western Bike Supplies]" c="Western Bike Supplies"/>
              <i n="[Lojas].[nomeLojas].&amp;[Westside Cycle Store]" c="Westside Cycle Store"/>
              <i n="[Lojas].[nomeLojas].&amp;[Westside Plaza]" c="Westside Plaza"/>
              <i n="[Lojas].[nomeLojas].&amp;[Wheel Gallery]" c="Wheel Gallery"/>
              <i n="[Lojas].[nomeLojas].&amp;[Wheels Inc.]" c="Wheels Inc."/>
              <i n="[Lojas].[nomeLojas].&amp;[Wheelsets Storehouse]" c="Wheelsets Storehouse"/>
              <i n="[Lojas].[nomeLojas].&amp;[Wholesale Bikes]" c="Wholesale Bikes"/>
              <i n="[Lojas].[nomeLojas].&amp;[Wholesale Parts]" c="Wholesale Parts"/>
              <i n="[Lojas].[nomeLojas].&amp;[Widget Bicycle Specialists]" c="Widget Bicycle Specialists"/>
              <i n="[Lojas].[nomeLojas].&amp;[Wingtip Toys]" c="Wingtip Toys"/>
              <i n="[Lojas].[nomeLojas].&amp;[Wire Baskets and Parts]" c="Wire Baskets and Parts"/>
              <i n="[Lojas].[nomeLojas].&amp;[Wonderful Bikes Inc.]" c="Wonderful Bikes Inc."/>
              <i n="[Lojas].[nomeLojas].&amp;[Work and Play Association]" c="Work and Play Association"/>
              <i n="[Lojas].[nomeLojas].&amp;[Workout Emporium]" c="Workout Emporium"/>
              <i n="[Lojas].[nomeLojas].&amp;[World Bike Discount Store]" c="World Bike Discount Store"/>
              <i n="[Lojas].[nomeLojas].&amp;[World of Bikes]" c="World of Bikes"/>
              <i n="[Lojas].[nomeLojas].&amp;[Worthwhile Activity Store]" c="Worthwhile Activity Store"/>
              <i n="[Lojas].[nomeLojas].&amp;[Year-Round Sports]" c="Year-Round Sports"/>
              <i n="[Lojas].[nomeLojas].&amp;[Yellow Bicycle Company]" c="Yellow Bicycle Company"/>
              <i n="[Lojas].[nomeLojas].&amp;" c="(vazio)"/>
            </range>
          </ranges>
        </level>
      </levels>
      <selections count="1">
        <selection n="[Lojas].[nomeLojas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ame" xr10:uid="{108EBD00-FAAD-4A68-8087-D0054EB1FE27}" sourceName="[Produto].[Name]">
  <pivotTables>
    <pivotTable tabId="1" name="Giro de estoque"/>
    <pivotTable tabId="1" name="Moedas"/>
    <pivotTable tabId="1" name="MrgemLucro"/>
    <pivotTable tabId="1" name="Por Lojas"/>
    <pivotTable tabId="1" name="PorTerritorio"/>
    <pivotTable tabId="1" name="Vendas ano"/>
  </pivotTables>
  <data>
    <olap pivotCacheId="1207155501">
      <levels count="2">
        <level uniqueName="[Produto].[Name].[(All)]" sourceCaption="(All)" count="0"/>
        <level uniqueName="[Produto].[Name].[Name]" sourceCaption="Name" count="504">
          <ranges>
            <range startItem="0">
              <i n="[Produto].[Name].&amp;[Adjustable Race]" c="Adjustable Race"/>
              <i n="[Produto].[Name].&amp;[All-Purpose Bike Stand]" c="All-Purpose Bike Stand"/>
              <i n="[Produto].[Name].&amp;[AWC Logo Cap]" c="AWC Logo Cap"/>
              <i n="[Produto].[Name].&amp;[BB Ball Bearing]" c="BB Ball Bearing"/>
              <i n="[Produto].[Name].&amp;[Bearing Ball]" c="Bearing Ball"/>
              <i n="[Produto].[Name].&amp;[Bike Wash - Dissolver]" c="Bike Wash - Dissolver"/>
              <i n="[Produto].[Name].&amp;[Blade]" c="Blade"/>
              <i n="[Produto].[Name].&amp;[Cable Lock]" c="Cable Lock"/>
              <i n="[Produto].[Name].&amp;[Chain]" c="Chain"/>
              <i n="[Produto].[Name].&amp;[Chain Stays]" c="Chain Stays"/>
              <i n="[Produto].[Name].&amp;[Chainring]" c="Chainring"/>
              <i n="[Produto].[Name].&amp;[Chainring Bolts]" c="Chainring Bolts"/>
              <i n="[Produto].[Name].&amp;[Chainring Nut]" c="Chainring Nut"/>
              <i n="[Produto].[Name].&amp;[Classic Vest, L]" c="Classic Vest, L"/>
              <i n="[Produto].[Name].&amp;[Classic Vest, M]" c="Classic Vest, M"/>
              <i n="[Produto].[Name].&amp;[Classic Vest, S]" c="Classic Vest, S"/>
              <i n="[Produto].[Name].&amp;[Cone-Shaped Race]" c="Cone-Shaped Race"/>
              <i n="[Produto].[Name].&amp;[Crown Race]" c="Crown Race"/>
              <i n="[Produto].[Name].&amp;[Cup-Shaped Race]" c="Cup-Shaped Race"/>
              <i n="[Produto].[Name].&amp;[Decal 1]" c="Decal 1"/>
              <i n="[Produto].[Name].&amp;[Decal 2]" c="Decal 2"/>
              <i n="[Produto].[Name].&amp;[Down Tube]" c="Down Tube"/>
              <i n="[Produto].[Name].&amp;[External Lock Washer 1]" c="External Lock Washer 1"/>
              <i n="[Produto].[Name].&amp;[External Lock Washer 2]" c="External Lock Washer 2"/>
              <i n="[Produto].[Name].&amp;[External Lock Washer 3]" c="External Lock Washer 3"/>
              <i n="[Produto].[Name].&amp;[External Lock Washer 4]" c="External Lock Washer 4"/>
              <i n="[Produto].[Name].&amp;[External Lock Washer 5]" c="External Lock Washer 5"/>
              <i n="[Produto].[Name].&amp;[External Lock Washer 6]" c="External Lock Washer 6"/>
              <i n="[Produto].[Name].&amp;[External Lock Washer 7]" c="External Lock Washer 7"/>
              <i n="[Produto].[Name].&amp;[External Lock Washer 8]" c="External Lock Washer 8"/>
              <i n="[Produto].[Name].&amp;[External Lock Washer 9]" c="External Lock Washer 9"/>
              <i n="[Produto].[Name].&amp;[Fender Set - Mountain]" c="Fender Set - Mountain"/>
              <i n="[Produto].[Name].&amp;[Flat Washer 1]" c="Flat Washer 1"/>
              <i n="[Produto].[Name].&amp;[Flat Washer 2]" c="Flat Washer 2"/>
              <i n="[Produto].[Name].&amp;[Flat Washer 3]" c="Flat Washer 3"/>
              <i n="[Produto].[Name].&amp;[Flat Washer 4]" c="Flat Washer 4"/>
              <i n="[Produto].[Name].&amp;[Flat Washer 5]" c="Flat Washer 5"/>
              <i n="[Produto].[Name].&amp;[Flat Washer 6]" c="Flat Washer 6"/>
              <i n="[Produto].[Name].&amp;[Flat Washer 7]" c="Flat Washer 7"/>
              <i n="[Produto].[Name].&amp;[Flat Washer 8]" c="Flat Washer 8"/>
              <i n="[Produto].[Name].&amp;[Flat Washer 9]" c="Flat Washer 9"/>
              <i n="[Produto].[Name].&amp;[Fork Crown]" c="Fork Crown"/>
              <i n="[Produto].[Name].&amp;[Fork End]" c="Fork End"/>
              <i n="[Produto].[Name].&amp;[Freewheel]" c="Freewheel"/>
              <i n="[Produto].[Name].&amp;[Front Brakes]" c="Front Brakes"/>
              <i n="[Produto].[Name].&amp;[Front Derailleur]" c="Front Derailleur"/>
              <i n="[Produto].[Name].&amp;[Front Derailleur Cage]" c="Front Derailleur Cage"/>
              <i n="[Produto].[Name].&amp;[Front Derailleur Linkage]" c="Front Derailleur Linkage"/>
              <i n="[Produto].[Name].&amp;[Full-Finger Gloves, L]" c="Full-Finger Gloves, L"/>
              <i n="[Produto].[Name].&amp;[Full-Finger Gloves, M]" c="Full-Finger Gloves, M"/>
              <i n="[Produto].[Name].&amp;[Full-Finger Gloves, S]" c="Full-Finger Gloves, S"/>
              <i n="[Produto].[Name].&amp;[Guide Pulley]" c="Guide Pulley"/>
              <i n="[Produto].[Name].&amp;[Half-Finger Gloves, L]" c="Half-Finger Gloves, L"/>
              <i n="[Produto].[Name].&amp;[Half-Finger Gloves, M]" c="Half-Finger Gloves, M"/>
              <i n="[Produto].[Name].&amp;[Half-Finger Gloves, S]" c="Half-Finger Gloves, S"/>
              <i n="[Produto].[Name].&amp;[Handlebar Tube]" c="Handlebar Tube"/>
              <i n="[Produto].[Name].&amp;[Head Tube]" c="Head Tube"/>
              <i n="[Produto].[Name].&amp;[Headlights - Dual-Beam]" c="Headlights - Dual-Beam"/>
              <i n="[Produto].[Name].&amp;[Headlights - Weatherproof]" c="Headlights - Weatherproof"/>
              <i n="[Produto].[Name].&amp;[Headset Ball Bearings]" c="Headset Ball Bearings"/>
              <i n="[Produto].[Name].&amp;[Hex Nut 1]" c="Hex Nut 1"/>
              <i n="[Produto].[Name].&amp;[Hex Nut 10]" c="Hex Nut 10"/>
              <i n="[Produto].[Name].&amp;[Hex Nut 11]" c="Hex Nut 11"/>
              <i n="[Produto].[Name].&amp;[Hex Nut 12]" c="Hex Nut 12"/>
              <i n="[Produto].[Name].&amp;[Hex Nut 13]" c="Hex Nut 13"/>
              <i n="[Produto].[Name].&amp;[Hex Nut 14]" c="Hex Nut 14"/>
              <i n="[Produto].[Name].&amp;[Hex Nut 15]" c="Hex Nut 15"/>
              <i n="[Produto].[Name].&amp;[Hex Nut 16]" c="Hex Nut 16"/>
              <i n="[Produto].[Name].&amp;[Hex Nut 17]" c="Hex Nut 17"/>
              <i n="[Produto].[Name].&amp;[Hex Nut 18]" c="Hex Nut 18"/>
              <i n="[Produto].[Name].&amp;[Hex Nut 19]" c="Hex Nut 19"/>
              <i n="[Produto].[Name].&amp;[Hex Nut 2]" c="Hex Nut 2"/>
              <i n="[Produto].[Name].&amp;[Hex Nut 20]" c="Hex Nut 20"/>
              <i n="[Produto].[Name].&amp;[Hex Nut 21]" c="Hex Nut 21"/>
              <i n="[Produto].[Name].&amp;[Hex Nut 22]" c="Hex Nut 22"/>
              <i n="[Produto].[Name].&amp;[Hex Nut 23]" c="Hex Nut 23"/>
              <i n="[Produto].[Name].&amp;[Hex Nut 3]" c="Hex Nut 3"/>
              <i n="[Produto].[Name].&amp;[Hex Nut 4]" c="Hex Nut 4"/>
              <i n="[Produto].[Name].&amp;[Hex Nut 5]" c="Hex Nut 5"/>
              <i n="[Produto].[Name].&amp;[Hex Nut 6]" c="Hex Nut 6"/>
              <i n="[Produto].[Name].&amp;[Hex Nut 7]" c="Hex Nut 7"/>
              <i n="[Produto].[Name].&amp;[Hex Nut 8]" c="Hex Nut 8"/>
              <i n="[Produto].[Name].&amp;[Hex Nut 9]" c="Hex Nut 9"/>
              <i n="[Produto].[Name].&amp;[Hitch Rack - 4-Bike]" c="Hitch Rack - 4-Bike"/>
              <i n="[Produto].[Name].&amp;[HL Bottom Bracket]" c="HL Bottom Bracket"/>
              <i n="[Produto].[Name].&amp;[HL Crankarm]" c="HL Crankarm"/>
              <i n="[Produto].[Name].&amp;[HL Crankset]" c="HL Crankset"/>
              <i n="[Produto].[Name].&amp;[HL Fork]" c="HL Fork"/>
              <i n="[Produto].[Name].&amp;[HL Grip Tape]" c="HL Grip Tape"/>
              <i n="[Produto].[Name].&amp;[HL Headset]" c="HL Headset"/>
              <i n="[Produto].[Name].&amp;[HL Hub]" c="HL Hub"/>
              <i n="[Produto].[Name].&amp;[HL Mountain Frame - Black, 38]" c="HL Mountain Frame - Black, 38"/>
              <i n="[Produto].[Name].&amp;[HL Mountain Frame - Black, 42]" c="HL Mountain Frame - Black, 42"/>
              <i n="[Produto].[Name].&amp;[HL Mountain Frame - Black, 44]" c="HL Mountain Frame - Black, 44"/>
              <i n="[Produto].[Name].&amp;[HL Mountain Frame - Black, 46]" c="HL Mountain Frame - Black, 46"/>
              <i n="[Produto].[Name].&amp;[HL Mountain Frame - Black, 48]" c="HL Mountain Frame - Black, 48"/>
              <i n="[Produto].[Name].&amp;[HL Mountain Frame - Silver, 38]" c="HL Mountain Frame - Silver, 38"/>
              <i n="[Produto].[Name].&amp;[HL Mountain Frame - Silver, 42]" c="HL Mountain Frame - Silver, 42"/>
              <i n="[Produto].[Name].&amp;[HL Mountain Frame - Silver, 44]" c="HL Mountain Frame - Silver, 44"/>
              <i n="[Produto].[Name].&amp;[HL Mountain Frame - Silver, 46]" c="HL Mountain Frame - Silver, 46"/>
              <i n="[Produto].[Name].&amp;[HL Mountain Frame - Silver, 48]" c="HL Mountain Frame - Silver, 48"/>
              <i n="[Produto].[Name].&amp;[HL Mountain Front Wheel]" c="HL Mountain Front Wheel"/>
              <i n="[Produto].[Name].&amp;[HL Mountain Handlebars]" c="HL Mountain Handlebars"/>
              <i n="[Produto].[Name].&amp;[HL Mountain Pedal]" c="HL Mountain Pedal"/>
              <i n="[Produto].[Name].&amp;[HL Mountain Rear Wheel]" c="HL Mountain Rear Wheel"/>
              <i n="[Produto].[Name].&amp;[HL Mountain Rim]" c="HL Mountain Rim"/>
              <i n="[Produto].[Name].&amp;[HL Mountain Seat Assembly]" c="HL Mountain Seat Assembly"/>
              <i n="[Produto].[Name].&amp;[HL Mountain Seat/Saddle]" c="HL Mountain Seat/Saddle"/>
              <i n="[Produto].[Name].&amp;[HL Mountain Tire]" c="HL Mountain Tire"/>
              <i n="[Produto].[Name].&amp;[HL Nipple]" c="HL Nipple"/>
              <i n="[Produto].[Name].&amp;[HL Road Frame - Black, 44]" c="HL Road Frame - Black, 44"/>
              <i n="[Produto].[Name].&amp;[HL Road Frame - Black, 48]" c="HL Road Frame - Black, 48"/>
              <i n="[Produto].[Name].&amp;[HL Road Frame - Black, 52]" c="HL Road Frame - Black, 52"/>
              <i n="[Produto].[Name].&amp;[HL Road Frame - Black, 58]" c="HL Road Frame - Black, 58"/>
              <i n="[Produto].[Name].&amp;[HL Road Frame - Red, 44]" c="HL Road Frame - Red, 44"/>
              <i n="[Produto].[Name].&amp;[HL Road Frame - Red, 48]" c="HL Road Frame - Red, 48"/>
              <i n="[Produto].[Name].&amp;[HL Road Frame - Red, 52]" c="HL Road Frame - Red, 52"/>
              <i n="[Produto].[Name].&amp;[HL Road Frame - Red, 56]" c="HL Road Frame - Red, 56"/>
              <i n="[Produto].[Name].&amp;[HL Road Frame - Red, 58]" c="HL Road Frame - Red, 58"/>
              <i n="[Produto].[Name].&amp;[HL Road Frame - Red, 62]" c="HL Road Frame - Red, 62"/>
              <i n="[Produto].[Name].&amp;[HL Road Front Wheel]" c="HL Road Front Wheel"/>
              <i n="[Produto].[Name].&amp;[HL Road Handlebars]" c="HL Road Handlebars"/>
              <i n="[Produto].[Name].&amp;[HL Road Pedal]" c="HL Road Pedal"/>
              <i n="[Produto].[Name].&amp;[HL Road Rear Wheel]" c="HL Road Rear Wheel"/>
              <i n="[Produto].[Name].&amp;[HL Road Rim]" c="HL Road Rim"/>
              <i n="[Produto].[Name].&amp;[HL Road Seat Assembly]" c="HL Road Seat Assembly"/>
              <i n="[Produto].[Name].&amp;[HL Road Seat/Saddle]" c="HL Road Seat/Saddle"/>
              <i n="[Produto].[Name].&amp;[HL Road Tire]" c="HL Road Tire"/>
              <i n="[Produto].[Name].&amp;[HL Shell]" c="HL Shell"/>
              <i n="[Produto].[Name].&amp;[HL Spindle/Axle]" c="HL Spindle/Axle"/>
              <i n="[Produto].[Name].&amp;[HL Touring Frame - Blue, 46]" c="HL Touring Frame - Blue, 46"/>
              <i n="[Produto].[Name].&amp;[HL Touring Frame - Blue, 50]" c="HL Touring Frame - Blue, 50"/>
              <i n="[Produto].[Name].&amp;[HL Touring Frame - Blue, 54]" c="HL Touring Frame - Blue, 54"/>
              <i n="[Produto].[Name].&amp;[HL Touring Frame - Blue, 60]" c="HL Touring Frame - Blue, 60"/>
              <i n="[Produto].[Name].&amp;[HL Touring Frame - Yellow, 46]" c="HL Touring Frame - Yellow, 46"/>
              <i n="[Produto].[Name].&amp;[HL Touring Frame - Yellow, 50]" c="HL Touring Frame - Yellow, 50"/>
              <i n="[Produto].[Name].&amp;[HL Touring Frame - Yellow, 54]" c="HL Touring Frame - Yellow, 54"/>
              <i n="[Produto].[Name].&amp;[HL Touring Frame - Yellow, 60]" c="HL Touring Frame - Yellow, 60"/>
              <i n="[Produto].[Name].&amp;[HL Touring Handlebars]" c="HL Touring Handlebars"/>
              <i n="[Produto].[Name].&amp;[HL Touring Seat Assembly]" c="HL Touring Seat Assembly"/>
              <i n="[Produto].[Name].&amp;[HL Touring Seat/Saddle]" c="HL Touring Seat/Saddle"/>
              <i n="[Produto].[Name].&amp;[Hydration Pack - 70 oz.]" c="Hydration Pack - 70 oz."/>
              <i n="[Produto].[Name].&amp;[Internal Lock Washer 1]" c="Internal Lock Washer 1"/>
              <i n="[Produto].[Name].&amp;[Internal Lock Washer 10]" c="Internal Lock Washer 10"/>
              <i n="[Produto].[Name].&amp;[Internal Lock Washer 2]" c="Internal Lock Washer 2"/>
              <i n="[Produto].[Name].&amp;[Internal Lock Washer 3]" c="Internal Lock Washer 3"/>
              <i n="[Produto].[Name].&amp;[Internal Lock Washer 4]" c="Internal Lock Washer 4"/>
              <i n="[Produto].[Name].&amp;[Internal Lock Washer 5]" c="Internal Lock Washer 5"/>
              <i n="[Produto].[Name].&amp;[Internal Lock Washer 6]" c="Internal Lock Washer 6"/>
              <i n="[Produto].[Name].&amp;[Internal Lock Washer 7]" c="Internal Lock Washer 7"/>
              <i n="[Produto].[Name].&amp;[Internal Lock Washer 8]" c="Internal Lock Washer 8"/>
              <i n="[Produto].[Name].&amp;[Internal Lock Washer 9]" c="Internal Lock Washer 9"/>
              <i n="[Produto].[Name].&amp;[Keyed Washer]" c="Keyed Washer"/>
              <i n="[Produto].[Name].&amp;[LL Bottom Bracket]" c="LL Bottom Bracket"/>
              <i n="[Produto].[Name].&amp;[LL Crankarm]" c="LL Crankarm"/>
              <i n="[Produto].[Name].&amp;[LL Crankset]" c="LL Crankset"/>
              <i n="[Produto].[Name].&amp;[LL Fork]" c="LL Fork"/>
              <i n="[Produto].[Name].&amp;[LL Grip Tape]" c="LL Grip Tape"/>
              <i n="[Produto].[Name].&amp;[LL Headset]" c="LL Headset"/>
              <i n="[Produto].[Name].&amp;[LL Hub]" c="LL Hub"/>
              <i n="[Produto].[Name].&amp;[LL Mountain Frame - Black, 40]" c="LL Mountain Frame - Black, 40"/>
              <i n="[Produto].[Name].&amp;[LL Mountain Frame - Black, 42]" c="LL Mountain Frame - Black, 42"/>
              <i n="[Produto].[Name].&amp;[LL Mountain Frame - Black, 44]" c="LL Mountain Frame - Black, 44"/>
              <i n="[Produto].[Name].&amp;[LL Mountain Frame - Black, 48]" c="LL Mountain Frame - Black, 48"/>
              <i n="[Produto].[Name].&amp;[LL Mountain Frame - Black, 52]" c="LL Mountain Frame - Black, 52"/>
              <i n="[Produto].[Name].&amp;[LL Mountain Frame - Silver, 40]" c="LL Mountain Frame - Silver, 40"/>
              <i n="[Produto].[Name].&amp;[LL Mountain Frame - Silver, 42]" c="LL Mountain Frame - Silver, 42"/>
              <i n="[Produto].[Name].&amp;[LL Mountain Frame - Silver, 44]" c="LL Mountain Frame - Silver, 44"/>
              <i n="[Produto].[Name].&amp;[LL Mountain Frame - Silver, 48]" c="LL Mountain Frame - Silver, 48"/>
              <i n="[Produto].[Name].&amp;[LL Mountain Frame - Silver, 52]" c="LL Mountain Frame - Silver, 52"/>
              <i n="[Produto].[Name].&amp;[LL Mountain Front Wheel]" c="LL Mountain Front Wheel"/>
              <i n="[Produto].[Name].&amp;[LL Mountain Handlebars]" c="LL Mountain Handlebars"/>
              <i n="[Produto].[Name].&amp;[LL Mountain Pedal]" c="LL Mountain Pedal"/>
              <i n="[Produto].[Name].&amp;[LL Mountain Rear Wheel]" c="LL Mountain Rear Wheel"/>
              <i n="[Produto].[Name].&amp;[LL Mountain Rim]" c="LL Mountain Rim"/>
              <i n="[Produto].[Name].&amp;[LL Mountain Seat Assembly]" c="LL Mountain Seat Assembly"/>
              <i n="[Produto].[Name].&amp;[LL Mountain Seat/Saddle]" c="LL Mountain Seat/Saddle"/>
              <i n="[Produto].[Name].&amp;[LL Mountain Tire]" c="LL Mountain Tire"/>
              <i n="[Produto].[Name].&amp;[LL Nipple]" c="LL Nipple"/>
              <i n="[Produto].[Name].&amp;[LL Road Frame - Black, 44]" c="LL Road Frame - Black, 44"/>
              <i n="[Produto].[Name].&amp;[LL Road Frame - Black, 48]" c="LL Road Frame - Black, 48"/>
              <i n="[Produto].[Name].&amp;[LL Road Frame - Black, 52]" c="LL Road Frame - Black, 52"/>
              <i n="[Produto].[Name].&amp;[LL Road Frame - Black, 58]" c="LL Road Frame - Black, 58"/>
              <i n="[Produto].[Name].&amp;[LL Road Frame - Black, 60]" c="LL Road Frame - Black, 60"/>
              <i n="[Produto].[Name].&amp;[LL Road Frame - Black, 62]" c="LL Road Frame - Black, 62"/>
              <i n="[Produto].[Name].&amp;[LL Road Frame - Red, 44]" c="LL Road Frame - Red, 44"/>
              <i n="[Produto].[Name].&amp;[LL Road Frame - Red, 48]" c="LL Road Frame - Red, 48"/>
              <i n="[Produto].[Name].&amp;[LL Road Frame - Red, 52]" c="LL Road Frame - Red, 52"/>
              <i n="[Produto].[Name].&amp;[LL Road Frame - Red, 58]" c="LL Road Frame - Red, 58"/>
              <i n="[Produto].[Name].&amp;[LL Road Frame - Red, 60]" c="LL Road Frame - Red, 60"/>
              <i n="[Produto].[Name].&amp;[LL Road Frame - Red, 62]" c="LL Road Frame - Red, 62"/>
              <i n="[Produto].[Name].&amp;[LL Road Front Wheel]" c="LL Road Front Wheel"/>
              <i n="[Produto].[Name].&amp;[LL Road Handlebars]" c="LL Road Handlebars"/>
              <i n="[Produto].[Name].&amp;[LL Road Pedal]" c="LL Road Pedal"/>
              <i n="[Produto].[Name].&amp;[LL Road Rear Wheel]" c="LL Road Rear Wheel"/>
              <i n="[Produto].[Name].&amp;[LL Road Rim]" c="LL Road Rim"/>
              <i n="[Produto].[Name].&amp;[LL Road Seat Assembly]" c="LL Road Seat Assembly"/>
              <i n="[Produto].[Name].&amp;[LL Road Seat/Saddle]" c="LL Road Seat/Saddle"/>
              <i n="[Produto].[Name].&amp;[LL Road Tire]" c="LL Road Tire"/>
              <i n="[Produto].[Name].&amp;[LL Shell]" c="LL Shell"/>
              <i n="[Produto].[Name].&amp;[LL Spindle/Axle]" c="LL Spindle/Axle"/>
              <i n="[Produto].[Name].&amp;[LL Touring Frame - Blue, 44]" c="LL Touring Frame - Blue, 44"/>
              <i n="[Produto].[Name].&amp;[LL Touring Frame - Blue, 50]" c="LL Touring Frame - Blue, 50"/>
              <i n="[Produto].[Name].&amp;[LL Touring Frame - Blue, 54]" c="LL Touring Frame - Blue, 54"/>
              <i n="[Produto].[Name].&amp;[LL Touring Frame - Blue, 58]" c="LL Touring Frame - Blue, 58"/>
              <i n="[Produto].[Name].&amp;[LL Touring Frame - Blue, 62]" c="LL Touring Frame - Blue, 62"/>
              <i n="[Produto].[Name].&amp;[LL Touring Frame - Yellow, 44]" c="LL Touring Frame - Yellow, 44"/>
              <i n="[Produto].[Name].&amp;[LL Touring Frame - Yellow, 50]" c="LL Touring Frame - Yellow, 50"/>
              <i n="[Produto].[Name].&amp;[LL Touring Frame - Yellow, 54]" c="LL Touring Frame - Yellow, 54"/>
              <i n="[Produto].[Name].&amp;[LL Touring Frame - Yellow, 58]" c="LL Touring Frame - Yellow, 58"/>
              <i n="[Produto].[Name].&amp;[LL Touring Frame - Yellow, 62]" c="LL Touring Frame - Yellow, 62"/>
              <i n="[Produto].[Name].&amp;[LL Touring Handlebars]" c="LL Touring Handlebars"/>
              <i n="[Produto].[Name].&amp;[LL Touring Seat Assembly]" c="LL Touring Seat Assembly"/>
              <i n="[Produto].[Name].&amp;[LL Touring Seat/Saddle]" c="LL Touring Seat/Saddle"/>
              <i n="[Produto].[Name].&amp;[Lock Nut 1]" c="Lock Nut 1"/>
              <i n="[Produto].[Name].&amp;[Lock Nut 10]" c="Lock Nut 10"/>
              <i n="[Produto].[Name].&amp;[Lock Nut 11]" c="Lock Nut 11"/>
              <i n="[Produto].[Name].&amp;[Lock Nut 12]" c="Lock Nut 12"/>
              <i n="[Produto].[Name].&amp;[Lock Nut 13]" c="Lock Nut 13"/>
              <i n="[Produto].[Name].&amp;[Lock Nut 14]" c="Lock Nut 14"/>
              <i n="[Produto].[Name].&amp;[Lock Nut 15]" c="Lock Nut 15"/>
              <i n="[Produto].[Name].&amp;[Lock Nut 16]" c="Lock Nut 16"/>
              <i n="[Produto].[Name].&amp;[Lock Nut 17]" c="Lock Nut 17"/>
              <i n="[Produto].[Name].&amp;[Lock Nut 18]" c="Lock Nut 18"/>
              <i n="[Produto].[Name].&amp;[Lock Nut 19]" c="Lock Nut 19"/>
              <i n="[Produto].[Name].&amp;[Lock Nut 2]" c="Lock Nut 2"/>
              <i n="[Produto].[Name].&amp;[Lock Nut 20]" c="Lock Nut 20"/>
              <i n="[Produto].[Name].&amp;[Lock Nut 21]" c="Lock Nut 21"/>
              <i n="[Produto].[Name].&amp;[Lock Nut 22]" c="Lock Nut 22"/>
              <i n="[Produto].[Name].&amp;[Lock Nut 23]" c="Lock Nut 23"/>
              <i n="[Produto].[Name].&amp;[Lock Nut 3]" c="Lock Nut 3"/>
              <i n="[Produto].[Name].&amp;[Lock Nut 4]" c="Lock Nut 4"/>
              <i n="[Produto].[Name].&amp;[Lock Nut 5]" c="Lock Nut 5"/>
              <i n="[Produto].[Name].&amp;[Lock Nut 6]" c="Lock Nut 6"/>
              <i n="[Produto].[Name].&amp;[Lock Nut 7]" c="Lock Nut 7"/>
              <i n="[Produto].[Name].&amp;[Lock Nut 8]" c="Lock Nut 8"/>
              <i n="[Produto].[Name].&amp;[Lock Nut 9]" c="Lock Nut 9"/>
              <i n="[Produto].[Name].&amp;[Lock Ring]" c="Lock Ring"/>
              <i n="[Produto].[Name].&amp;[Lock Washer 1]" c="Lock Washer 1"/>
              <i n="[Produto].[Name].&amp;[Lock Washer 10]" c="Lock Washer 10"/>
              <i n="[Produto].[Name].&amp;[Lock Washer 11]" c="Lock Washer 11"/>
              <i n="[Produto].[Name].&amp;[Lock Washer 12]" c="Lock Washer 12"/>
              <i n="[Produto].[Name].&amp;[Lock Washer 13]" c="Lock Washer 13"/>
              <i n="[Produto].[Name].&amp;[Lock Washer 2]" c="Lock Washer 2"/>
              <i n="[Produto].[Name].&amp;[Lock Washer 3]" c="Lock Washer 3"/>
              <i n="[Produto].[Name].&amp;[Lock Washer 4]" c="Lock Washer 4"/>
              <i n="[Produto].[Name].&amp;[Lock Washer 5]" c="Lock Washer 5"/>
              <i n="[Produto].[Name].&amp;[Lock Washer 6]" c="Lock Washer 6"/>
              <i n="[Produto].[Name].&amp;[Lock Washer 7]" c="Lock Washer 7"/>
              <i n="[Produto].[Name].&amp;[Lock Washer 8]" c="Lock Washer 8"/>
              <i n="[Produto].[Name].&amp;[Lock Washer 9]" c="Lock Washer 9"/>
              <i n="[Produto].[Name].&amp;[Long-Sleeve Logo Jersey, L]" c="Long-Sleeve Logo Jersey, L"/>
              <i n="[Produto].[Name].&amp;[Long-Sleeve Logo Jersey, M]" c="Long-Sleeve Logo Jersey, M"/>
              <i n="[Produto].[Name].&amp;[Long-Sleeve Logo Jersey, S]" c="Long-Sleeve Logo Jersey, S"/>
              <i n="[Produto].[Name].&amp;[Long-Sleeve Logo Jersey, XL]" c="Long-Sleeve Logo Jersey, XL"/>
              <i n="[Produto].[Name].&amp;[Lower Head Race]" c="Lower Head Race"/>
              <i n="[Produto].[Name].&amp;[Men's Bib-Shorts, L]" c="Men's Bib-Shorts, L"/>
              <i n="[Produto].[Name].&amp;[Men's Bib-Shorts, M]" c="Men's Bib-Shorts, M"/>
              <i n="[Produto].[Name].&amp;[Men's Bib-Shorts, S]" c="Men's Bib-Shorts, S"/>
              <i n="[Produto].[Name].&amp;[Men's Sports Shorts, L]" c="Men's Sports Shorts, L"/>
              <i n="[Produto].[Name].&amp;[Men's Sports Shorts, M]" c="Men's Sports Shorts, M"/>
              <i n="[Produto].[Name].&amp;[Men's Sports Shorts, S]" c="Men's Sports Shorts, S"/>
              <i n="[Produto].[Name].&amp;[Men's Sports Shorts, XL]" c="Men's Sports Shorts, XL"/>
              <i n="[Produto].[Name].&amp;[Metal Angle]" c="Metal Angle"/>
              <i n="[Produto].[Name].&amp;[Metal Bar 1]" c="Metal Bar 1"/>
              <i n="[Produto].[Name].&amp;[Metal Bar 2]" c="Metal Bar 2"/>
              <i n="[Produto].[Name].&amp;[Metal Plate 1]" c="Metal Plate 1"/>
              <i n="[Produto].[Name].&amp;[Metal Plate 2]" c="Metal Plate 2"/>
              <i n="[Produto].[Name].&amp;[Metal Plate 3]" c="Metal Plate 3"/>
              <i n="[Produto].[Name].&amp;[Metal Sheet 1]" c="Metal Sheet 1"/>
              <i n="[Produto].[Name].&amp;[Metal Sheet 2]" c="Metal Sheet 2"/>
              <i n="[Produto].[Name].&amp;[Metal Sheet 3]" c="Metal Sheet 3"/>
              <i n="[Produto].[Name].&amp;[Metal Sheet 4]" c="Metal Sheet 4"/>
              <i n="[Produto].[Name].&amp;[Metal Sheet 5]" c="Metal Sheet 5"/>
              <i n="[Produto].[Name].&amp;[Metal Sheet 6]" c="Metal Sheet 6"/>
              <i n="[Produto].[Name].&amp;[Metal Sheet 7]" c="Metal Sheet 7"/>
              <i n="[Produto].[Name].&amp;[Metal Tread Plate]" c="Metal Tread Plate"/>
              <i n="[Produto].[Name].&amp;[Minipump]" c="Minipump"/>
              <i n="[Produto].[Name].&amp;[ML Bottom Bracket]" c="ML Bottom Bracket"/>
              <i n="[Produto].[Name].&amp;[ML Crankarm]" c="ML Crankarm"/>
              <i n="[Produto].[Name].&amp;[ML Crankset]" c="ML Crankset"/>
              <i n="[Produto].[Name].&amp;[ML Fork]" c="ML Fork"/>
              <i n="[Produto].[Name].&amp;[ML Grip Tape]" c="ML Grip Tape"/>
              <i n="[Produto].[Name].&amp;[ML Headset]" c="ML Headset"/>
              <i n="[Produto].[Name].&amp;[ML Mountain Frame - Black, 38]" c="ML Mountain Frame - Black, 38"/>
              <i n="[Produto].[Name].&amp;[ML Mountain Frame - Black, 40]" c="ML Mountain Frame - Black, 40"/>
              <i n="[Produto].[Name].&amp;[ML Mountain Frame - Black, 44]" c="ML Mountain Frame - Black, 44"/>
              <i n="[Produto].[Name].&amp;[ML Mountain Frame - Black, 48]" c="ML Mountain Frame - Black, 48"/>
              <i n="[Produto].[Name].&amp;[ML Mountain Frame-W - Silver, 38]" c="ML Mountain Frame-W - Silver, 38"/>
              <i n="[Produto].[Name].&amp;[ML Mountain Frame-W - Silver, 40]" c="ML Mountain Frame-W - Silver, 40"/>
              <i n="[Produto].[Name].&amp;[ML Mountain Frame-W - Silver, 42]" c="ML Mountain Frame-W - Silver, 42"/>
              <i n="[Produto].[Name].&amp;[ML Mountain Frame-W - Silver, 46]" c="ML Mountain Frame-W - Silver, 46"/>
              <i n="[Produto].[Name].&amp;[ML Mountain Front Wheel]" c="ML Mountain Front Wheel"/>
              <i n="[Produto].[Name].&amp;[ML Mountain Handlebars]" c="ML Mountain Handlebars"/>
              <i n="[Produto].[Name].&amp;[ML Mountain Pedal]" c="ML Mountain Pedal"/>
              <i n="[Produto].[Name].&amp;[ML Mountain Rear Wheel]" c="ML Mountain Rear Wheel"/>
              <i n="[Produto].[Name].&amp;[ML Mountain Rim]" c="ML Mountain Rim"/>
              <i n="[Produto].[Name].&amp;[ML Mountain Seat Assembly]" c="ML Mountain Seat Assembly"/>
              <i n="[Produto].[Name].&amp;[ML Mountain Seat/Saddle]" c="ML Mountain Seat/Saddle"/>
              <i n="[Produto].[Name].&amp;[ML Mountain Tire]" c="ML Mountain Tire"/>
              <i n="[Produto].[Name].&amp;[ML Road Frame - Red, 44]" c="ML Road Frame - Red, 44"/>
              <i n="[Produto].[Name].&amp;[ML Road Frame - Red, 48]" c="ML Road Frame - Red, 48"/>
              <i n="[Produto].[Name].&amp;[ML Road Frame - Red, 52]" c="ML Road Frame - Red, 52"/>
              <i n="[Produto].[Name].&amp;[ML Road Frame - Red, 58]" c="ML Road Frame - Red, 58"/>
              <i n="[Produto].[Name].&amp;[ML Road Frame - Red, 60]" c="ML Road Frame - Red, 60"/>
              <i n="[Produto].[Name].&amp;[ML Road Frame-W - Yellow, 38]" c="ML Road Frame-W - Yellow, 38"/>
              <i n="[Produto].[Name].&amp;[ML Road Frame-W - Yellow, 40]" c="ML Road Frame-W - Yellow, 40"/>
              <i n="[Produto].[Name].&amp;[ML Road Frame-W - Yellow, 42]" c="ML Road Frame-W - Yellow, 42"/>
              <i n="[Produto].[Name].&amp;[ML Road Frame-W - Yellow, 44]" c="ML Road Frame-W - Yellow, 44"/>
              <i n="[Produto].[Name].&amp;[ML Road Frame-W - Yellow, 48]" c="ML Road Frame-W - Yellow, 48"/>
              <i n="[Produto].[Name].&amp;[ML Road Front Wheel]" c="ML Road Front Wheel"/>
              <i n="[Produto].[Name].&amp;[ML Road Handlebars]" c="ML Road Handlebars"/>
              <i n="[Produto].[Name].&amp;[ML Road Pedal]" c="ML Road Pedal"/>
              <i n="[Produto].[Name].&amp;[ML Road Rear Wheel]" c="ML Road Rear Wheel"/>
              <i n="[Produto].[Name].&amp;[ML Road Rim]" c="ML Road Rim"/>
              <i n="[Produto].[Name].&amp;[ML Road Seat Assembly]" c="ML Road Seat Assembly"/>
              <i n="[Produto].[Name].&amp;[ML Road Seat/Saddle]" c="ML Road Seat/Saddle"/>
              <i n="[Produto].[Name].&amp;[ML Road Tire]" c="ML Road Tire"/>
              <i n="[Produto].[Name].&amp;[ML Touring Seat Assembly]" c="ML Touring Seat Assembly"/>
              <i n="[Produto].[Name].&amp;[ML Touring Seat/Saddle]" c="ML Touring Seat/Saddle"/>
              <i n="[Produto].[Name].&amp;[Mountain Bike Socks, L]" c="Mountain Bike Socks, L"/>
              <i n="[Produto].[Name].&amp;[Mountain Bike Socks, M]" c="Mountain Bike Socks, M"/>
              <i n="[Produto].[Name].&amp;[Mountain Bottle Cage]" c="Mountain Bottle Cage"/>
              <i n="[Produto].[Name].&amp;[Mountain End Caps]" c="Mountain End Caps"/>
              <i n="[Produto].[Name].&amp;[Mountain Pump]" c="Mountain Pump"/>
              <i n="[Produto].[Name].&amp;[Mountain Tire Tube]" c="Mountain Tire Tube"/>
              <i n="[Produto].[Name].&amp;[Mountain-100 Black, 38]" c="Mountain-100 Black, 38"/>
              <i n="[Produto].[Name].&amp;[Mountain-100 Black, 42]" c="Mountain-100 Black, 42"/>
              <i n="[Produto].[Name].&amp;[Mountain-100 Black, 44]" c="Mountain-100 Black, 44"/>
              <i n="[Produto].[Name].&amp;[Mountain-100 Black, 48]" c="Mountain-100 Black, 48"/>
              <i n="[Produto].[Name].&amp;[Mountain-100 Silver, 38]" c="Mountain-100 Silver, 38"/>
              <i n="[Produto].[Name].&amp;[Mountain-100 Silver, 42]" c="Mountain-100 Silver, 42"/>
              <i n="[Produto].[Name].&amp;[Mountain-100 Silver, 44]" c="Mountain-100 Silver, 44"/>
              <i n="[Produto].[Name].&amp;[Mountain-100 Silver, 48]" c="Mountain-100 Silver, 48"/>
              <i n="[Produto].[Name].&amp;[Mountain-200 Black, 38]" c="Mountain-200 Black, 38"/>
              <i n="[Produto].[Name].&amp;[Mountain-200 Black, 42]" c="Mountain-200 Black, 42"/>
              <i n="[Produto].[Name].&amp;[Mountain-200 Black, 46]" c="Mountain-200 Black, 46"/>
              <i n="[Produto].[Name].&amp;[Mountain-200 Silver, 38]" c="Mountain-200 Silver, 38"/>
              <i n="[Produto].[Name].&amp;[Mountain-200 Silver, 42]" c="Mountain-200 Silver, 42"/>
              <i n="[Produto].[Name].&amp;[Mountain-200 Silver, 46]" c="Mountain-200 Silver, 46"/>
              <i n="[Produto].[Name].&amp;[Mountain-300 Black, 38]" c="Mountain-300 Black, 38"/>
              <i n="[Produto].[Name].&amp;[Mountain-300 Black, 40]" c="Mountain-300 Black, 40"/>
              <i n="[Produto].[Name].&amp;[Mountain-300 Black, 44]" c="Mountain-300 Black, 44"/>
              <i n="[Produto].[Name].&amp;[Mountain-300 Black, 48]" c="Mountain-300 Black, 48"/>
              <i n="[Produto].[Name].&amp;[Mountain-400-W Silver, 38]" c="Mountain-400-W Silver, 38"/>
              <i n="[Produto].[Name].&amp;[Mountain-400-W Silver, 40]" c="Mountain-400-W Silver, 40"/>
              <i n="[Produto].[Name].&amp;[Mountain-400-W Silver, 42]" c="Mountain-400-W Silver, 42"/>
              <i n="[Produto].[Name].&amp;[Mountain-400-W Silver, 46]" c="Mountain-400-W Silver, 46"/>
              <i n="[Produto].[Name].&amp;[Mountain-500 Black, 40]" c="Mountain-500 Black, 40"/>
              <i n="[Produto].[Name].&amp;[Mountain-500 Black, 42]" c="Mountain-500 Black, 42"/>
              <i n="[Produto].[Name].&amp;[Mountain-500 Black, 44]" c="Mountain-500 Black, 44"/>
              <i n="[Produto].[Name].&amp;[Mountain-500 Black, 48]" c="Mountain-500 Black, 48"/>
              <i n="[Produto].[Name].&amp;[Mountain-500 Black, 52]" c="Mountain-500 Black, 52"/>
              <i n="[Produto].[Name].&amp;[Mountain-500 Silver, 40]" c="Mountain-500 Silver, 40"/>
              <i n="[Produto].[Name].&amp;[Mountain-500 Silver, 42]" c="Mountain-500 Silver, 42"/>
              <i n="[Produto].[Name].&amp;[Mountain-500 Silver, 44]" c="Mountain-500 Silver, 44"/>
              <i n="[Produto].[Name].&amp;[Mountain-500 Silver, 48]" c="Mountain-500 Silver, 48"/>
              <i n="[Produto].[Name].&amp;[Mountain-500 Silver, 52]" c="Mountain-500 Silver, 52"/>
              <i n="[Produto].[Name].&amp;[Paint - Black]" c="Paint - Black"/>
              <i n="[Produto].[Name].&amp;[Paint - Blue]" c="Paint - Blue"/>
              <i n="[Produto].[Name].&amp;[Paint - Red]" c="Paint - Red"/>
              <i n="[Produto].[Name].&amp;[Paint - Silver]" c="Paint - Silver"/>
              <i n="[Produto].[Name].&amp;[Paint - Yellow]" c="Paint - Yellow"/>
              <i n="[Produto].[Name].&amp;[Patch Kit/8 Patches]" c="Patch Kit/8 Patches"/>
              <i n="[Produto].[Name].&amp;[Pinch Bolt]" c="Pinch Bolt"/>
              <i n="[Produto].[Name].&amp;[Racing Socks, L]" c="Racing Socks, L"/>
              <i n="[Produto].[Name].&amp;[Racing Socks, M]" c="Racing Socks, M"/>
              <i n="[Produto].[Name].&amp;[Rear Brakes]" c="Rear Brakes"/>
              <i n="[Produto].[Name].&amp;[Rear Derailleur]" c="Rear Derailleur"/>
              <i n="[Produto].[Name].&amp;[Rear Derailleur Cage]" c="Rear Derailleur Cage"/>
              <i n="[Produto].[Name].&amp;[Reflector]" c="Reflector"/>
              <i n="[Produto].[Name].&amp;[Road Bottle Cage]" c="Road Bottle Cage"/>
              <i n="[Produto].[Name].&amp;[Road End Caps]" c="Road End Caps"/>
              <i n="[Produto].[Name].&amp;[Road Tire Tube]" c="Road Tire Tube"/>
              <i n="[Produto].[Name].&amp;[Road-150 Red, 44]" c="Road-150 Red, 44"/>
              <i n="[Produto].[Name].&amp;[Road-150 Red, 48]" c="Road-150 Red, 48"/>
              <i n="[Produto].[Name].&amp;[Road-150 Red, 52]" c="Road-150 Red, 52"/>
              <i n="[Produto].[Name].&amp;[Road-150 Red, 56]" c="Road-150 Red, 56"/>
              <i n="[Produto].[Name].&amp;[Road-150 Red, 62]" c="Road-150 Red, 62"/>
              <i n="[Produto].[Name].&amp;[Road-250 Black, 44]" c="Road-250 Black, 44"/>
              <i n="[Produto].[Name].&amp;[Road-250 Black, 48]" c="Road-250 Black, 48"/>
              <i n="[Produto].[Name].&amp;[Road-250 Black, 52]" c="Road-250 Black, 52"/>
              <i n="[Produto].[Name].&amp;[Road-250 Black, 58]" c="Road-250 Black, 58"/>
              <i n="[Produto].[Name].&amp;[Road-250 Red, 44]" c="Road-250 Red, 44"/>
              <i n="[Produto].[Name].&amp;[Road-250 Red, 48]" c="Road-250 Red, 48"/>
              <i n="[Produto].[Name].&amp;[Road-250 Red, 52]" c="Road-250 Red, 52"/>
              <i n="[Produto].[Name].&amp;[Road-250 Red, 58]" c="Road-250 Red, 58"/>
              <i n="[Produto].[Name].&amp;[Road-350-W Yellow, 40]" c="Road-350-W Yellow, 40"/>
              <i n="[Produto].[Name].&amp;[Road-350-W Yellow, 42]" c="Road-350-W Yellow, 42"/>
              <i n="[Produto].[Name].&amp;[Road-350-W Yellow, 44]" c="Road-350-W Yellow, 44"/>
              <i n="[Produto].[Name].&amp;[Road-350-W Yellow, 48]" c="Road-350-W Yellow, 48"/>
              <i n="[Produto].[Name].&amp;[Road-450 Red, 44]" c="Road-450 Red, 44"/>
              <i n="[Produto].[Name].&amp;[Road-450 Red, 48]" c="Road-450 Red, 48"/>
              <i n="[Produto].[Name].&amp;[Road-450 Red, 52]" c="Road-450 Red, 52"/>
              <i n="[Produto].[Name].&amp;[Road-450 Red, 58]" c="Road-450 Red, 58"/>
              <i n="[Produto].[Name].&amp;[Road-450 Red, 60]" c="Road-450 Red, 60"/>
              <i n="[Produto].[Name].&amp;[Road-550-W Yellow, 38]" c="Road-550-W Yellow, 38"/>
              <i n="[Produto].[Name].&amp;[Road-550-W Yellow, 40]" c="Road-550-W Yellow, 40"/>
              <i n="[Produto].[Name].&amp;[Road-550-W Yellow, 42]" c="Road-550-W Yellow, 42"/>
              <i n="[Produto].[Name].&amp;[Road-550-W Yellow, 44]" c="Road-550-W Yellow, 44"/>
              <i n="[Produto].[Name].&amp;[Road-550-W Yellow, 48]" c="Road-550-W Yellow, 48"/>
              <i n="[Produto].[Name].&amp;[Road-650 Black, 44]" c="Road-650 Black, 44"/>
              <i n="[Produto].[Name].&amp;[Road-650 Black, 48]" c="Road-650 Black, 48"/>
              <i n="[Produto].[Name].&amp;[Road-650 Black, 52]" c="Road-650 Black, 52"/>
              <i n="[Produto].[Name].&amp;[Road-650 Black, 58]" c="Road-650 Black, 58"/>
              <i n="[Produto].[Name].&amp;[Road-650 Black, 60]" c="Road-650 Black, 60"/>
              <i n="[Produto].[Name].&amp;[Road-650 Black, 62]" c="Road-650 Black, 62"/>
              <i n="[Produto].[Name].&amp;[Road-650 Red, 44]" c="Road-650 Red, 44"/>
              <i n="[Produto].[Name].&amp;[Road-650 Red, 48]" c="Road-650 Red, 48"/>
              <i n="[Produto].[Name].&amp;[Road-650 Red, 52]" c="Road-650 Red, 52"/>
              <i n="[Produto].[Name].&amp;[Road-650 Red, 58]" c="Road-650 Red, 58"/>
              <i n="[Produto].[Name].&amp;[Road-650 Red, 60]" c="Road-650 Red, 60"/>
              <i n="[Produto].[Name].&amp;[Road-650 Red, 62]" c="Road-650 Red, 62"/>
              <i n="[Produto].[Name].&amp;[Road-750 Black, 44]" c="Road-750 Black, 44"/>
              <i n="[Produto].[Name].&amp;[Road-750 Black, 48]" c="Road-750 Black, 48"/>
              <i n="[Produto].[Name].&amp;[Road-750 Black, 52]" c="Road-750 Black, 52"/>
              <i n="[Produto].[Name].&amp;[Road-750 Black, 58]" c="Road-750 Black, 58"/>
              <i n="[Produto].[Name].&amp;[Seat Lug]" c="Seat Lug"/>
              <i n="[Produto].[Name].&amp;[Seat Post]" c="Seat Post"/>
              <i n="[Produto].[Name].&amp;[Seat Stays]" c="Seat Stays"/>
              <i n="[Produto].[Name].&amp;[Seat Tube]" c="Seat Tube"/>
              <i n="[Produto].[Name].&amp;[Short-Sleeve Classic Jersey, L]" c="Short-Sleeve Classic Jersey, L"/>
              <i n="[Produto].[Name].&amp;[Short-Sleeve Classic Jersey, M]" c="Short-Sleeve Classic Jersey, M"/>
              <i n="[Produto].[Name].&amp;[Short-Sleeve Classic Jersey, S]" c="Short-Sleeve Classic Jersey, S"/>
              <i n="[Produto].[Name].&amp;[Short-Sleeve Classic Jersey, XL]" c="Short-Sleeve Classic Jersey, XL"/>
              <i n="[Produto].[Name].&amp;[Spokes]" c="Spokes"/>
              <i n="[Produto].[Name].&amp;[Sport-100 Helmet, Black]" c="Sport-100 Helmet, Black"/>
              <i n="[Produto].[Name].&amp;[Sport-100 Helmet, Blue]" c="Sport-100 Helmet, Blue"/>
              <i n="[Produto].[Name].&amp;[Sport-100 Helmet, Red]" c="Sport-100 Helmet, Red"/>
              <i n="[Produto].[Name].&amp;[Steerer]" c="Steerer"/>
              <i n="[Produto].[Name].&amp;[Stem]" c="Stem"/>
              <i n="[Produto].[Name].&amp;[Taillights - Battery-Powered]" c="Taillights - Battery-Powered"/>
              <i n="[Produto].[Name].&amp;[Tension Pulley]" c="Tension Pulley"/>
              <i n="[Produto].[Name].&amp;[Thin-Jam Hex Nut 1]" c="Thin-Jam Hex Nut 1"/>
              <i n="[Produto].[Name].&amp;[Thin-Jam Hex Nut 10]" c="Thin-Jam Hex Nut 10"/>
              <i n="[Produto].[Name].&amp;[Thin-Jam Hex Nut 11]" c="Thin-Jam Hex Nut 11"/>
              <i n="[Produto].[Name].&amp;[Thin-Jam Hex Nut 12]" c="Thin-Jam Hex Nut 12"/>
              <i n="[Produto].[Name].&amp;[Thin-Jam Hex Nut 13]" c="Thin-Jam Hex Nut 13"/>
              <i n="[Produto].[Name].&amp;[Thin-Jam Hex Nut 14]" c="Thin-Jam Hex Nut 14"/>
              <i n="[Produto].[Name].&amp;[Thin-Jam Hex Nut 15]" c="Thin-Jam Hex Nut 15"/>
              <i n="[Produto].[Name].&amp;[Thin-Jam Hex Nut 16]" c="Thin-Jam Hex Nut 16"/>
              <i n="[Produto].[Name].&amp;[Thin-Jam Hex Nut 2]" c="Thin-Jam Hex Nut 2"/>
              <i n="[Produto].[Name].&amp;[Thin-Jam Hex Nut 3]" c="Thin-Jam Hex Nut 3"/>
              <i n="[Produto].[Name].&amp;[Thin-Jam Hex Nut 4]" c="Thin-Jam Hex Nut 4"/>
              <i n="[Produto].[Name].&amp;[Thin-Jam Hex Nut 5]" c="Thin-Jam Hex Nut 5"/>
              <i n="[Produto].[Name].&amp;[Thin-Jam Hex Nut 6]" c="Thin-Jam Hex Nut 6"/>
              <i n="[Produto].[Name].&amp;[Thin-Jam Hex Nut 7]" c="Thin-Jam Hex Nut 7"/>
              <i n="[Produto].[Name].&amp;[Thin-Jam Hex Nut 8]" c="Thin-Jam Hex Nut 8"/>
              <i n="[Produto].[Name].&amp;[Thin-Jam Hex Nut 9]" c="Thin-Jam Hex Nut 9"/>
              <i n="[Produto].[Name].&amp;[Thin-Jam Lock Nut 1]" c="Thin-Jam Lock Nut 1"/>
              <i n="[Produto].[Name].&amp;[Thin-Jam Lock Nut 10]" c="Thin-Jam Lock Nut 10"/>
              <i n="[Produto].[Name].&amp;[Thin-Jam Lock Nut 11]" c="Thin-Jam Lock Nut 11"/>
              <i n="[Produto].[Name].&amp;[Thin-Jam Lock Nut 12]" c="Thin-Jam Lock Nut 12"/>
              <i n="[Produto].[Name].&amp;[Thin-Jam Lock Nut 13]" c="Thin-Jam Lock Nut 13"/>
              <i n="[Produto].[Name].&amp;[Thin-Jam Lock Nut 14]" c="Thin-Jam Lock Nut 14"/>
              <i n="[Produto].[Name].&amp;[Thin-Jam Lock Nut 15]" c="Thin-Jam Lock Nut 15"/>
              <i n="[Produto].[Name].&amp;[Thin-Jam Lock Nut 16]" c="Thin-Jam Lock Nut 16"/>
              <i n="[Produto].[Name].&amp;[Thin-Jam Lock Nut 2]" c="Thin-Jam Lock Nut 2"/>
              <i n="[Produto].[Name].&amp;[Thin-Jam Lock Nut 3]" c="Thin-Jam Lock Nut 3"/>
              <i n="[Produto].[Name].&amp;[Thin-Jam Lock Nut 4]" c="Thin-Jam Lock Nut 4"/>
              <i n="[Produto].[Name].&amp;[Thin-Jam Lock Nut 5]" c="Thin-Jam Lock Nut 5"/>
              <i n="[Produto].[Name].&amp;[Thin-Jam Lock Nut 6]" c="Thin-Jam Lock Nut 6"/>
              <i n="[Produto].[Name].&amp;[Thin-Jam Lock Nut 7]" c="Thin-Jam Lock Nut 7"/>
              <i n="[Produto].[Name].&amp;[Thin-Jam Lock Nut 8]" c="Thin-Jam Lock Nut 8"/>
              <i n="[Produto].[Name].&amp;[Thin-Jam Lock Nut 9]" c="Thin-Jam Lock Nut 9"/>
              <i n="[Produto].[Name].&amp;[Top Tube]" c="Top Tube"/>
              <i n="[Produto].[Name].&amp;[Touring End Caps]" c="Touring End Caps"/>
              <i n="[Produto].[Name].&amp;[Touring Front Wheel]" c="Touring Front Wheel"/>
              <i n="[Produto].[Name].&amp;[Touring Pedal]" c="Touring Pedal"/>
              <i n="[Produto].[Name].&amp;[Touring Rear Wheel]" c="Touring Rear Wheel"/>
              <i n="[Produto].[Name].&amp;[Touring Rim]" c="Touring Rim"/>
              <i n="[Produto].[Name].&amp;[Touring Tire]" c="Touring Tire"/>
              <i n="[Produto].[Name].&amp;[Touring Tire Tube]" c="Touring Tire Tube"/>
              <i n="[Produto].[Name].&amp;[Touring-1000 Blue, 46]" c="Touring-1000 Blue, 46"/>
              <i n="[Produto].[Name].&amp;[Touring-1000 Blue, 50]" c="Touring-1000 Blue, 50"/>
              <i n="[Produto].[Name].&amp;[Touring-1000 Blue, 54]" c="Touring-1000 Blue, 54"/>
              <i n="[Produto].[Name].&amp;[Touring-1000 Blue, 60]" c="Touring-1000 Blue, 60"/>
              <i n="[Produto].[Name].&amp;[Touring-1000 Yellow, 46]" c="Touring-1000 Yellow, 46"/>
              <i n="[Produto].[Name].&amp;[Touring-1000 Yellow, 50]" c="Touring-1000 Yellow, 50"/>
              <i n="[Produto].[Name].&amp;[Touring-1000 Yellow, 54]" c="Touring-1000 Yellow, 54"/>
              <i n="[Produto].[Name].&amp;[Touring-1000 Yellow, 60]" c="Touring-1000 Yellow, 60"/>
              <i n="[Produto].[Name].&amp;[Touring-2000 Blue, 46]" c="Touring-2000 Blue, 46"/>
              <i n="[Produto].[Name].&amp;[Touring-2000 Blue, 50]" c="Touring-2000 Blue, 50"/>
              <i n="[Produto].[Name].&amp;[Touring-2000 Blue, 54]" c="Touring-2000 Blue, 54"/>
              <i n="[Produto].[Name].&amp;[Touring-2000 Blue, 60]" c="Touring-2000 Blue, 60"/>
              <i n="[Produto].[Name].&amp;[Touring-3000 Blue, 44]" c="Touring-3000 Blue, 44"/>
              <i n="[Produto].[Name].&amp;[Touring-3000 Blue, 50]" c="Touring-3000 Blue, 50"/>
              <i n="[Produto].[Name].&amp;[Touring-3000 Blue, 54]" c="Touring-3000 Blue, 54"/>
              <i n="[Produto].[Name].&amp;[Touring-3000 Blue, 58]" c="Touring-3000 Blue, 58"/>
              <i n="[Produto].[Name].&amp;[Touring-3000 Blue, 62]" c="Touring-3000 Blue, 62"/>
              <i n="[Produto].[Name].&amp;[Touring-3000 Yellow, 44]" c="Touring-3000 Yellow, 44"/>
              <i n="[Produto].[Name].&amp;[Touring-3000 Yellow, 50]" c="Touring-3000 Yellow, 50"/>
              <i n="[Produto].[Name].&amp;[Touring-3000 Yellow, 54]" c="Touring-3000 Yellow, 54"/>
              <i n="[Produto].[Name].&amp;[Touring-3000 Yellow, 58]" c="Touring-3000 Yellow, 58"/>
              <i n="[Produto].[Name].&amp;[Touring-3000 Yellow, 62]" c="Touring-3000 Yellow, 62"/>
              <i n="[Produto].[Name].&amp;[Touring-Panniers, Large]" c="Touring-Panniers, Large"/>
              <i n="[Produto].[Name].&amp;[Water Bottle - 30 oz.]" c="Water Bottle - 30 oz."/>
              <i n="[Produto].[Name].&amp;[Women's Mountain Shorts, L]" c="Women's Mountain Shorts, L"/>
              <i n="[Produto].[Name].&amp;[Women's Mountain Shorts, M]" c="Women's Mountain Shorts, M"/>
              <i n="[Produto].[Name].&amp;[Women's Mountain Shorts, S]" c="Women's Mountain Shorts, S"/>
              <i n="[Produto].[Name].&amp;[Women's Tights, L]" c="Women's Tights, L"/>
              <i n="[Produto].[Name].&amp;[Women's Tights, M]" c="Women's Tights, M"/>
              <i n="[Produto].[Name].&amp;[Women's Tights, S]" c="Women's Tights, S"/>
              <i n="[Produto].[Name].&amp;[HL Road Frame - Black, 62]" c="HL Road Frame - Black, 62" nd="1"/>
            </range>
          </ranges>
        </level>
      </levels>
      <selections count="1">
        <selection n="[Produto].[Name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Produto].[Name].[Name]" count="1"/>
      </x15:slicerCacheHideItemsWithNoData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no" xr10:uid="{3A7F7B41-E37B-46DE-AB79-79AC63B62A2B}" cache="SegmentaçãodeDados_Year" caption="Ano" columnCount="4" level="1" style="Dash" rowHeight="540000"/>
  <slicer name="nomeCategoria" xr10:uid="{58F3D7E3-245D-4D43-873B-EF93D00482A8}" cache="SegmentaçãodeDados_nomeCategoria" caption="Categoria" columnCount="3" level="1" style="Dash" rowHeight="540000"/>
  <slicer name="nomeTerritorio" xr10:uid="{4AA3000D-5624-4BDB-A297-5730E0C870D0}" cache="SegmentaçãodeDados_nomeTerritorio" caption="Territorio" columnCount="3" level="1" style="Dash" rowHeight="540000"/>
  <slicer name="nomeLojas" xr10:uid="{2C2514E7-4951-4277-BB00-74A78DEAFEDE}" cache="SegmentaçãodeDados_nomeLojas" caption="Lojas" columnCount="2" level="1" style="Dash" rowHeight="540000"/>
  <slicer name="NameProduto" xr10:uid="{C977D8A4-C406-4293-B8C3-1F8699BF7D13}" cache="SegmentaçãodeDados_Name" caption="Produtos" startItem="126" columnCount="3" level="1" style="Dash" rowHeight="540000"/>
</slicer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grpFill/>
        <a:ln>
          <a:noFill/>
        </a:ln>
      </a:spPr>
      <a:bodyPr vertOverflow="clip" horzOverflow="clip" rtlCol="0" anchor="t"/>
      <a:lstStyle>
        <a:defPPr algn="l">
          <a:defRPr sz="1100">
            <a:solidFill>
              <a:schemeClr val="bg1"/>
            </a:solidFill>
          </a:defRPr>
        </a:defPPr>
      </a:lstStyle>
      <a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88"/>
  <sheetViews>
    <sheetView zoomScale="55" zoomScaleNormal="55" workbookViewId="0">
      <selection activeCell="L14" sqref="L14"/>
    </sheetView>
  </sheetViews>
  <sheetFormatPr defaultRowHeight="15" x14ac:dyDescent="0.25"/>
  <cols>
    <col min="1" max="1" width="26.140625" bestFit="1" customWidth="1"/>
    <col min="2" max="2" width="23.5703125" bestFit="1" customWidth="1"/>
    <col min="3" max="3" width="24" bestFit="1" customWidth="1"/>
    <col min="4" max="4" width="16.7109375" bestFit="1" customWidth="1"/>
    <col min="5" max="5" width="33.42578125" bestFit="1" customWidth="1"/>
    <col min="6" max="6" width="13.140625" bestFit="1" customWidth="1"/>
    <col min="7" max="7" width="15.7109375" bestFit="1" customWidth="1"/>
    <col min="8" max="8" width="22.85546875" bestFit="1" customWidth="1"/>
    <col min="9" max="9" width="26.140625" bestFit="1" customWidth="1"/>
    <col min="10" max="10" width="20.140625" bestFit="1" customWidth="1"/>
    <col min="11" max="11" width="15.28515625" bestFit="1" customWidth="1"/>
    <col min="12" max="12" width="24" bestFit="1" customWidth="1"/>
    <col min="13" max="13" width="20.7109375" bestFit="1" customWidth="1"/>
    <col min="14" max="14" width="25.85546875" bestFit="1" customWidth="1"/>
    <col min="15" max="15" width="23.140625" bestFit="1" customWidth="1"/>
    <col min="16" max="17" width="24" bestFit="1" customWidth="1"/>
    <col min="18" max="18" width="22.85546875" bestFit="1" customWidth="1"/>
    <col min="19" max="19" width="15.28515625" bestFit="1" customWidth="1"/>
    <col min="20" max="20" width="24" bestFit="1" customWidth="1"/>
    <col min="21" max="21" width="43.140625" bestFit="1" customWidth="1"/>
    <col min="22" max="22" width="22.85546875" bestFit="1" customWidth="1"/>
    <col min="23" max="23" width="15.28515625" bestFit="1" customWidth="1"/>
    <col min="24" max="24" width="43.140625" bestFit="1" customWidth="1"/>
    <col min="25" max="25" width="25.85546875" bestFit="1" customWidth="1"/>
    <col min="26" max="26" width="21" bestFit="1" customWidth="1"/>
    <col min="27" max="27" width="19.28515625" bestFit="1" customWidth="1"/>
    <col min="28" max="28" width="20.28515625" bestFit="1" customWidth="1"/>
    <col min="29" max="29" width="19.42578125" bestFit="1" customWidth="1"/>
    <col min="30" max="30" width="19.5703125" bestFit="1" customWidth="1"/>
    <col min="31" max="31" width="20.5703125" bestFit="1" customWidth="1"/>
    <col min="32" max="32" width="19.7109375" bestFit="1" customWidth="1"/>
    <col min="33" max="34" width="17.42578125" bestFit="1" customWidth="1"/>
    <col min="35" max="37" width="14.5703125" bestFit="1" customWidth="1"/>
    <col min="38" max="41" width="28" bestFit="1" customWidth="1"/>
    <col min="42" max="45" width="28.42578125" bestFit="1" customWidth="1"/>
    <col min="46" max="46" width="24.28515625" bestFit="1" customWidth="1"/>
    <col min="47" max="47" width="23.140625" bestFit="1" customWidth="1"/>
    <col min="48" max="48" width="18" bestFit="1" customWidth="1"/>
    <col min="49" max="49" width="23.5703125" bestFit="1" customWidth="1"/>
    <col min="50" max="50" width="23.85546875" bestFit="1" customWidth="1"/>
    <col min="51" max="51" width="16.28515625" bestFit="1" customWidth="1"/>
    <col min="52" max="53" width="23.7109375" bestFit="1" customWidth="1"/>
    <col min="54" max="56" width="22.42578125" bestFit="1" customWidth="1"/>
    <col min="57" max="57" width="19.85546875" bestFit="1" customWidth="1"/>
    <col min="58" max="58" width="18.7109375" bestFit="1" customWidth="1"/>
    <col min="59" max="59" width="15.5703125" bestFit="1" customWidth="1"/>
    <col min="60" max="60" width="19.140625" bestFit="1" customWidth="1"/>
    <col min="61" max="61" width="19.42578125" bestFit="1" customWidth="1"/>
    <col min="62" max="62" width="12.85546875" bestFit="1" customWidth="1"/>
    <col min="63" max="66" width="25.28515625" bestFit="1" customWidth="1"/>
    <col min="67" max="70" width="27.5703125" bestFit="1" customWidth="1"/>
    <col min="71" max="71" width="21" bestFit="1" customWidth="1"/>
    <col min="72" max="72" width="21.85546875" bestFit="1" customWidth="1"/>
    <col min="73" max="73" width="21" bestFit="1" customWidth="1"/>
    <col min="74" max="74" width="16.85546875" bestFit="1" customWidth="1"/>
    <col min="75" max="77" width="14.5703125" bestFit="1" customWidth="1"/>
    <col min="78" max="82" width="27.5703125" bestFit="1" customWidth="1"/>
    <col min="83" max="87" width="28" bestFit="1" customWidth="1"/>
    <col min="88" max="88" width="23.85546875" bestFit="1" customWidth="1"/>
    <col min="89" max="89" width="22.7109375" bestFit="1" customWidth="1"/>
    <col min="90" max="90" width="17.5703125" bestFit="1" customWidth="1"/>
    <col min="91" max="91" width="23.140625" bestFit="1" customWidth="1"/>
    <col min="92" max="92" width="23.42578125" bestFit="1" customWidth="1"/>
    <col min="93" max="93" width="15.85546875" bestFit="1" customWidth="1"/>
    <col min="94" max="97" width="23.140625" bestFit="1" customWidth="1"/>
    <col min="98" max="102" width="22" bestFit="1" customWidth="1"/>
    <col min="103" max="103" width="18.28515625" bestFit="1" customWidth="1"/>
    <col min="104" max="104" width="15.5703125" bestFit="1" customWidth="1"/>
    <col min="105" max="105" width="18.7109375" bestFit="1" customWidth="1"/>
    <col min="106" max="106" width="19" bestFit="1" customWidth="1"/>
    <col min="107" max="107" width="12.85546875" bestFit="1" customWidth="1"/>
    <col min="108" max="112" width="24.85546875" bestFit="1" customWidth="1"/>
    <col min="113" max="116" width="27.140625" bestFit="1" customWidth="1"/>
    <col min="117" max="117" width="20.5703125" bestFit="1" customWidth="1"/>
    <col min="118" max="118" width="21.42578125" bestFit="1" customWidth="1"/>
    <col min="119" max="119" width="24.7109375" bestFit="1" customWidth="1"/>
    <col min="120" max="120" width="25.85546875" bestFit="1" customWidth="1"/>
    <col min="121" max="121" width="24.85546875" bestFit="1" customWidth="1"/>
    <col min="122" max="122" width="26" bestFit="1" customWidth="1"/>
    <col min="123" max="123" width="18.28515625" bestFit="1" customWidth="1"/>
    <col min="124" max="124" width="19.28515625" bestFit="1" customWidth="1"/>
    <col min="125" max="125" width="18.42578125" bestFit="1" customWidth="1"/>
    <col min="126" max="126" width="20.7109375" bestFit="1" customWidth="1"/>
    <col min="127" max="127" width="21.85546875" bestFit="1" customWidth="1"/>
    <col min="128" max="128" width="20.85546875" bestFit="1" customWidth="1"/>
    <col min="129" max="129" width="15.5703125" bestFit="1" customWidth="1"/>
    <col min="130" max="131" width="14.5703125" bestFit="1" customWidth="1"/>
    <col min="132" max="135" width="28.5703125" bestFit="1" customWidth="1"/>
    <col min="136" max="139" width="31.85546875" bestFit="1" customWidth="1"/>
    <col min="140" max="140" width="24.85546875" bestFit="1" customWidth="1"/>
    <col min="141" max="141" width="23.7109375" bestFit="1" customWidth="1"/>
    <col min="142" max="142" width="18.5703125" bestFit="1" customWidth="1"/>
    <col min="143" max="143" width="24.140625" bestFit="1" customWidth="1"/>
    <col min="144" max="144" width="24.42578125" bestFit="1" customWidth="1"/>
    <col min="145" max="145" width="16.85546875" bestFit="1" customWidth="1"/>
    <col min="146" max="147" width="23" bestFit="1" customWidth="1"/>
    <col min="148" max="151" width="28.5703125" bestFit="1" customWidth="1"/>
    <col min="152" max="152" width="20.42578125" bestFit="1" customWidth="1"/>
    <col min="153" max="153" width="15.5703125" bestFit="1" customWidth="1"/>
    <col min="154" max="154" width="19.7109375" bestFit="1" customWidth="1"/>
    <col min="155" max="155" width="12.85546875" bestFit="1" customWidth="1"/>
    <col min="156" max="156" width="22.42578125" bestFit="1" customWidth="1"/>
    <col min="157" max="157" width="21.5703125" bestFit="1" customWidth="1"/>
    <col min="158" max="158" width="22.5703125" bestFit="1" customWidth="1"/>
    <col min="159" max="159" width="20.5703125" bestFit="1" customWidth="1"/>
    <col min="160" max="160" width="18.7109375" bestFit="1" customWidth="1"/>
    <col min="161" max="164" width="21.85546875" bestFit="1" customWidth="1"/>
    <col min="165" max="168" width="22.28515625" bestFit="1" customWidth="1"/>
    <col min="169" max="171" width="21.85546875" bestFit="1" customWidth="1"/>
    <col min="172" max="174" width="22.28515625" bestFit="1" customWidth="1"/>
    <col min="175" max="178" width="21.85546875" bestFit="1" customWidth="1"/>
    <col min="179" max="182" width="25" bestFit="1" customWidth="1"/>
    <col min="183" max="187" width="21.85546875" bestFit="1" customWidth="1"/>
    <col min="188" max="192" width="22.28515625" bestFit="1" customWidth="1"/>
    <col min="193" max="193" width="18.140625" bestFit="1" customWidth="1"/>
    <col min="194" max="194" width="15.5703125" bestFit="1" customWidth="1"/>
    <col min="195" max="195" width="15" bestFit="1" customWidth="1"/>
    <col min="196" max="197" width="14.5703125" bestFit="1" customWidth="1"/>
    <col min="198" max="198" width="16.140625" bestFit="1" customWidth="1"/>
    <col min="199" max="199" width="14.5703125" bestFit="1" customWidth="1"/>
    <col min="200" max="204" width="16.140625" bestFit="1" customWidth="1"/>
    <col min="205" max="208" width="17.42578125" bestFit="1" customWidth="1"/>
    <col min="209" max="212" width="16.140625" bestFit="1" customWidth="1"/>
    <col min="213" max="216" width="21.85546875" bestFit="1" customWidth="1"/>
    <col min="217" max="221" width="16.140625" bestFit="1" customWidth="1"/>
    <col min="222" max="226" width="21.85546875" bestFit="1" customWidth="1"/>
    <col min="227" max="232" width="17.42578125" bestFit="1" customWidth="1"/>
    <col min="233" max="238" width="16.140625" bestFit="1" customWidth="1"/>
    <col min="239" max="242" width="17.42578125" bestFit="1" customWidth="1"/>
    <col min="243" max="243" width="27.140625" bestFit="1" customWidth="1"/>
    <col min="244" max="244" width="28.140625" bestFit="1" customWidth="1"/>
    <col min="245" max="245" width="27.28515625" bestFit="1" customWidth="1"/>
    <col min="246" max="246" width="28.28515625" bestFit="1" customWidth="1"/>
    <col min="247" max="247" width="22.42578125" bestFit="1" customWidth="1"/>
    <col min="248" max="248" width="21.85546875" bestFit="1" customWidth="1"/>
    <col min="249" max="249" width="21.140625" bestFit="1" customWidth="1"/>
    <col min="250" max="250" width="14.5703125" bestFit="1" customWidth="1"/>
    <col min="251" max="251" width="12.85546875" bestFit="1" customWidth="1"/>
    <col min="252" max="252" width="16.5703125" bestFit="1" customWidth="1"/>
    <col min="253" max="256" width="20.140625" bestFit="1" customWidth="1"/>
    <col min="257" max="260" width="22.42578125" bestFit="1" customWidth="1"/>
    <col min="261" max="269" width="20.140625" bestFit="1" customWidth="1"/>
    <col min="270" max="274" width="22.42578125" bestFit="1" customWidth="1"/>
    <col min="275" max="275" width="19.28515625" bestFit="1" customWidth="1"/>
    <col min="276" max="276" width="27.140625" bestFit="1" customWidth="1"/>
    <col min="277" max="277" width="28.140625" bestFit="1" customWidth="1"/>
    <col min="278" max="278" width="27.28515625" bestFit="1" customWidth="1"/>
    <col min="279" max="279" width="17.42578125" bestFit="1" customWidth="1"/>
    <col min="280" max="280" width="18.42578125" bestFit="1" customWidth="1"/>
    <col min="281" max="281" width="17.5703125" bestFit="1" customWidth="1"/>
    <col min="282" max="282" width="18.28515625" bestFit="1" customWidth="1"/>
    <col min="283" max="283" width="14.5703125" bestFit="1" customWidth="1"/>
    <col min="284" max="284" width="28.5703125" bestFit="1" customWidth="1"/>
    <col min="285" max="285" width="14.5703125" bestFit="1" customWidth="1"/>
    <col min="286" max="287" width="28.5703125" bestFit="1" customWidth="1"/>
    <col min="288" max="288" width="14.5703125" bestFit="1" customWidth="1"/>
    <col min="289" max="289" width="28.5703125" bestFit="1" customWidth="1"/>
    <col min="290" max="290" width="14.5703125" bestFit="1" customWidth="1"/>
    <col min="291" max="292" width="31.85546875" bestFit="1" customWidth="1"/>
    <col min="293" max="293" width="14.5703125" bestFit="1" customWidth="1"/>
    <col min="294" max="294" width="31.85546875" bestFit="1" customWidth="1"/>
    <col min="295" max="295" width="14.5703125" bestFit="1" customWidth="1"/>
    <col min="296" max="296" width="31.85546875" bestFit="1" customWidth="1"/>
    <col min="297" max="297" width="12.85546875" bestFit="1" customWidth="1"/>
    <col min="298" max="298" width="24.85546875" bestFit="1" customWidth="1"/>
    <col min="299" max="299" width="14.5703125" bestFit="1" customWidth="1"/>
    <col min="300" max="300" width="23.7109375" bestFit="1" customWidth="1"/>
    <col min="301" max="301" width="15.5703125" bestFit="1" customWidth="1"/>
    <col min="302" max="302" width="14.5703125" bestFit="1" customWidth="1"/>
    <col min="303" max="303" width="18.5703125" bestFit="1" customWidth="1"/>
    <col min="304" max="304" width="14.5703125" bestFit="1" customWidth="1"/>
    <col min="305" max="305" width="24.140625" bestFit="1" customWidth="1"/>
    <col min="306" max="306" width="14.5703125" bestFit="1" customWidth="1"/>
    <col min="307" max="307" width="24.42578125" bestFit="1" customWidth="1"/>
    <col min="308" max="308" width="14.5703125" bestFit="1" customWidth="1"/>
    <col min="309" max="309" width="16.85546875" bestFit="1" customWidth="1"/>
    <col min="310" max="310" width="11.85546875" bestFit="1" customWidth="1"/>
    <col min="311" max="311" width="23" bestFit="1" customWidth="1"/>
    <col min="312" max="312" width="14.5703125" bestFit="1" customWidth="1"/>
    <col min="313" max="313" width="23" bestFit="1" customWidth="1"/>
    <col min="314" max="314" width="12.85546875" bestFit="1" customWidth="1"/>
    <col min="315" max="315" width="28.5703125" bestFit="1" customWidth="1"/>
    <col min="316" max="317" width="14.5703125" bestFit="1" customWidth="1"/>
    <col min="318" max="318" width="28.5703125" bestFit="1" customWidth="1"/>
    <col min="319" max="319" width="14.5703125" bestFit="1" customWidth="1"/>
    <col min="320" max="320" width="28.5703125" bestFit="1" customWidth="1"/>
    <col min="321" max="321" width="15.5703125" bestFit="1" customWidth="1"/>
    <col min="322" max="322" width="14.5703125" bestFit="1" customWidth="1"/>
    <col min="323" max="323" width="28.5703125" bestFit="1" customWidth="1"/>
    <col min="324" max="325" width="14.5703125" bestFit="1" customWidth="1"/>
    <col min="326" max="326" width="20.42578125" bestFit="1" customWidth="1"/>
    <col min="327" max="329" width="14.5703125" bestFit="1" customWidth="1"/>
    <col min="330" max="330" width="19.7109375" bestFit="1" customWidth="1"/>
    <col min="331" max="332" width="12.85546875" bestFit="1" customWidth="1"/>
    <col min="333" max="333" width="22.42578125" bestFit="1" customWidth="1"/>
    <col min="334" max="334" width="12.85546875" bestFit="1" customWidth="1"/>
    <col min="335" max="335" width="21.5703125" bestFit="1" customWidth="1"/>
    <col min="336" max="336" width="12.85546875" bestFit="1" customWidth="1"/>
    <col min="337" max="337" width="22.5703125" bestFit="1" customWidth="1"/>
    <col min="338" max="338" width="14.5703125" bestFit="1" customWidth="1"/>
    <col min="339" max="339" width="20.5703125" bestFit="1" customWidth="1"/>
    <col min="340" max="340" width="14.5703125" bestFit="1" customWidth="1"/>
    <col min="341" max="341" width="18.7109375" bestFit="1" customWidth="1"/>
    <col min="342" max="342" width="12.85546875" bestFit="1" customWidth="1"/>
    <col min="343" max="343" width="21.85546875" bestFit="1" customWidth="1"/>
    <col min="344" max="344" width="14.5703125" bestFit="1" customWidth="1"/>
    <col min="345" max="345" width="21.85546875" bestFit="1" customWidth="1"/>
    <col min="346" max="346" width="14.5703125" bestFit="1" customWidth="1"/>
    <col min="347" max="347" width="21.85546875" bestFit="1" customWidth="1"/>
    <col min="348" max="348" width="14.5703125" bestFit="1" customWidth="1"/>
    <col min="349" max="349" width="21.85546875" bestFit="1" customWidth="1"/>
    <col min="350" max="350" width="14.5703125" bestFit="1" customWidth="1"/>
    <col min="351" max="351" width="22.28515625" bestFit="1" customWidth="1"/>
    <col min="352" max="352" width="14.5703125" bestFit="1" customWidth="1"/>
    <col min="353" max="353" width="22.28515625" bestFit="1" customWidth="1"/>
    <col min="354" max="354" width="14.5703125" bestFit="1" customWidth="1"/>
    <col min="355" max="355" width="22.28515625" bestFit="1" customWidth="1"/>
    <col min="356" max="356" width="14.5703125" bestFit="1" customWidth="1"/>
    <col min="357" max="357" width="22.28515625" bestFit="1" customWidth="1"/>
    <col min="358" max="358" width="14.5703125" bestFit="1" customWidth="1"/>
    <col min="359" max="359" width="21.85546875" bestFit="1" customWidth="1"/>
    <col min="360" max="360" width="15.5703125" bestFit="1" customWidth="1"/>
    <col min="361" max="361" width="14.5703125" bestFit="1" customWidth="1"/>
    <col min="362" max="362" width="21.85546875" bestFit="1" customWidth="1"/>
    <col min="363" max="363" width="15.5703125" bestFit="1" customWidth="1"/>
    <col min="364" max="364" width="14.5703125" bestFit="1" customWidth="1"/>
    <col min="365" max="365" width="21.85546875" bestFit="1" customWidth="1"/>
    <col min="366" max="366" width="15.5703125" bestFit="1" customWidth="1"/>
    <col min="367" max="367" width="14.5703125" bestFit="1" customWidth="1"/>
    <col min="368" max="368" width="22.28515625" bestFit="1" customWidth="1"/>
    <col min="369" max="369" width="15.5703125" bestFit="1" customWidth="1"/>
    <col min="370" max="370" width="14.5703125" bestFit="1" customWidth="1"/>
    <col min="371" max="371" width="22.28515625" bestFit="1" customWidth="1"/>
    <col min="372" max="372" width="15.5703125" bestFit="1" customWidth="1"/>
    <col min="373" max="373" width="14.5703125" bestFit="1" customWidth="1"/>
    <col min="374" max="374" width="22.28515625" bestFit="1" customWidth="1"/>
    <col min="375" max="375" width="15.5703125" bestFit="1" customWidth="1"/>
    <col min="376" max="376" width="14.5703125" bestFit="1" customWidth="1"/>
    <col min="377" max="377" width="21.85546875" bestFit="1" customWidth="1"/>
    <col min="378" max="378" width="14.5703125" bestFit="1" customWidth="1"/>
    <col min="379" max="379" width="21.85546875" bestFit="1" customWidth="1"/>
    <col min="380" max="380" width="14.5703125" bestFit="1" customWidth="1"/>
    <col min="381" max="381" width="21.85546875" bestFit="1" customWidth="1"/>
    <col min="382" max="382" width="14.5703125" bestFit="1" customWidth="1"/>
    <col min="383" max="383" width="21.85546875" bestFit="1" customWidth="1"/>
    <col min="384" max="384" width="14.5703125" bestFit="1" customWidth="1"/>
    <col min="385" max="385" width="25" bestFit="1" customWidth="1"/>
    <col min="386" max="386" width="14.5703125" bestFit="1" customWidth="1"/>
    <col min="387" max="387" width="25" bestFit="1" customWidth="1"/>
    <col min="388" max="388" width="14.5703125" bestFit="1" customWidth="1"/>
    <col min="389" max="389" width="25" bestFit="1" customWidth="1"/>
    <col min="390" max="390" width="14.5703125" bestFit="1" customWidth="1"/>
    <col min="391" max="391" width="25" bestFit="1" customWidth="1"/>
    <col min="392" max="392" width="14.5703125" bestFit="1" customWidth="1"/>
    <col min="393" max="393" width="21.85546875" bestFit="1" customWidth="1"/>
    <col min="394" max="394" width="14.5703125" bestFit="1" customWidth="1"/>
    <col min="395" max="395" width="21.85546875" bestFit="1" customWidth="1"/>
    <col min="396" max="396" width="14.5703125" bestFit="1" customWidth="1"/>
    <col min="397" max="397" width="21.85546875" bestFit="1" customWidth="1"/>
    <col min="398" max="398" width="14.5703125" bestFit="1" customWidth="1"/>
    <col min="399" max="399" width="21.85546875" bestFit="1" customWidth="1"/>
    <col min="400" max="400" width="14.5703125" bestFit="1" customWidth="1"/>
    <col min="401" max="401" width="21.85546875" bestFit="1" customWidth="1"/>
    <col min="402" max="402" width="14.5703125" bestFit="1" customWidth="1"/>
    <col min="403" max="403" width="22.28515625" bestFit="1" customWidth="1"/>
    <col min="404" max="404" width="14.5703125" bestFit="1" customWidth="1"/>
    <col min="405" max="405" width="22.28515625" bestFit="1" customWidth="1"/>
    <col min="406" max="406" width="14.5703125" bestFit="1" customWidth="1"/>
    <col min="407" max="407" width="22.28515625" bestFit="1" customWidth="1"/>
    <col min="408" max="408" width="14.5703125" bestFit="1" customWidth="1"/>
    <col min="409" max="409" width="22.28515625" bestFit="1" customWidth="1"/>
    <col min="410" max="410" width="14.5703125" bestFit="1" customWidth="1"/>
    <col min="411" max="411" width="22.28515625" bestFit="1" customWidth="1"/>
    <col min="412" max="412" width="14.5703125" bestFit="1" customWidth="1"/>
    <col min="413" max="413" width="18.140625" bestFit="1" customWidth="1"/>
    <col min="414" max="416" width="14.5703125" bestFit="1" customWidth="1"/>
    <col min="417" max="417" width="15" bestFit="1" customWidth="1"/>
    <col min="418" max="419" width="14.5703125" bestFit="1" customWidth="1"/>
    <col min="420" max="420" width="12.85546875" bestFit="1" customWidth="1"/>
    <col min="421" max="422" width="14.5703125" bestFit="1" customWidth="1"/>
    <col min="423" max="423" width="16.140625" bestFit="1" customWidth="1"/>
    <col min="424" max="424" width="14.5703125" bestFit="1" customWidth="1"/>
    <col min="425" max="425" width="14.28515625" bestFit="1" customWidth="1"/>
    <col min="426" max="426" width="12.85546875" bestFit="1" customWidth="1"/>
    <col min="427" max="427" width="16.140625" bestFit="1" customWidth="1"/>
    <col min="428" max="428" width="14.5703125" bestFit="1" customWidth="1"/>
    <col min="429" max="429" width="16.140625" bestFit="1" customWidth="1"/>
    <col min="430" max="430" width="14.5703125" bestFit="1" customWidth="1"/>
    <col min="431" max="431" width="16.140625" bestFit="1" customWidth="1"/>
    <col min="432" max="432" width="14.5703125" bestFit="1" customWidth="1"/>
    <col min="433" max="433" width="16.140625" bestFit="1" customWidth="1"/>
    <col min="434" max="434" width="14.5703125" bestFit="1" customWidth="1"/>
    <col min="435" max="435" width="16.140625" bestFit="1" customWidth="1"/>
    <col min="436" max="436" width="14.5703125" bestFit="1" customWidth="1"/>
    <col min="437" max="437" width="17.42578125" bestFit="1" customWidth="1"/>
    <col min="438" max="438" width="15.5703125" bestFit="1" customWidth="1"/>
    <col min="439" max="439" width="14.5703125" bestFit="1" customWidth="1"/>
    <col min="440" max="440" width="17.42578125" bestFit="1" customWidth="1"/>
    <col min="441" max="441" width="15.5703125" bestFit="1" customWidth="1"/>
    <col min="442" max="442" width="14.5703125" bestFit="1" customWidth="1"/>
    <col min="443" max="443" width="17.42578125" bestFit="1" customWidth="1"/>
    <col min="444" max="444" width="15.5703125" bestFit="1" customWidth="1"/>
    <col min="445" max="445" width="14.5703125" bestFit="1" customWidth="1"/>
    <col min="446" max="446" width="17.42578125" bestFit="1" customWidth="1"/>
    <col min="447" max="448" width="14.5703125" bestFit="1" customWidth="1"/>
    <col min="449" max="449" width="16.140625" bestFit="1" customWidth="1"/>
    <col min="450" max="450" width="14.5703125" bestFit="1" customWidth="1"/>
    <col min="451" max="451" width="16.140625" bestFit="1" customWidth="1"/>
    <col min="452" max="452" width="14.5703125" bestFit="1" customWidth="1"/>
    <col min="453" max="453" width="16.140625" bestFit="1" customWidth="1"/>
    <col min="454" max="454" width="14.5703125" bestFit="1" customWidth="1"/>
    <col min="455" max="455" width="16.140625" bestFit="1" customWidth="1"/>
    <col min="456" max="457" width="14.5703125" bestFit="1" customWidth="1"/>
    <col min="458" max="458" width="21.85546875" bestFit="1" customWidth="1"/>
    <col min="459" max="459" width="14.5703125" bestFit="1" customWidth="1"/>
    <col min="460" max="460" width="21.85546875" bestFit="1" customWidth="1"/>
    <col min="461" max="461" width="14.5703125" bestFit="1" customWidth="1"/>
    <col min="462" max="462" width="21.85546875" bestFit="1" customWidth="1"/>
    <col min="463" max="463" width="14.5703125" bestFit="1" customWidth="1"/>
    <col min="464" max="464" width="21.85546875" bestFit="1" customWidth="1"/>
    <col min="465" max="465" width="14.5703125" bestFit="1" customWidth="1"/>
    <col min="466" max="466" width="16.140625" bestFit="1" customWidth="1"/>
    <col min="467" max="467" width="14.5703125" bestFit="1" customWidth="1"/>
    <col min="468" max="468" width="16.140625" bestFit="1" customWidth="1"/>
    <col min="469" max="469" width="14.5703125" bestFit="1" customWidth="1"/>
    <col min="470" max="470" width="16.140625" bestFit="1" customWidth="1"/>
    <col min="471" max="471" width="14.5703125" bestFit="1" customWidth="1"/>
    <col min="472" max="472" width="16.140625" bestFit="1" customWidth="1"/>
    <col min="473" max="473" width="14.5703125" bestFit="1" customWidth="1"/>
    <col min="474" max="474" width="16.140625" bestFit="1" customWidth="1"/>
    <col min="475" max="475" width="14.5703125" bestFit="1" customWidth="1"/>
    <col min="476" max="476" width="21.85546875" bestFit="1" customWidth="1"/>
    <col min="477" max="477" width="15.5703125" bestFit="1" customWidth="1"/>
    <col min="478" max="478" width="14.5703125" bestFit="1" customWidth="1"/>
    <col min="479" max="479" width="21.85546875" bestFit="1" customWidth="1"/>
    <col min="480" max="480" width="15.5703125" bestFit="1" customWidth="1"/>
    <col min="481" max="481" width="14.5703125" bestFit="1" customWidth="1"/>
    <col min="482" max="482" width="21.85546875" bestFit="1" customWidth="1"/>
    <col min="483" max="483" width="15.5703125" bestFit="1" customWidth="1"/>
    <col min="484" max="484" width="14.5703125" bestFit="1" customWidth="1"/>
    <col min="485" max="485" width="21.85546875" bestFit="1" customWidth="1"/>
    <col min="486" max="487" width="14.5703125" bestFit="1" customWidth="1"/>
    <col min="488" max="488" width="21.85546875" bestFit="1" customWidth="1"/>
    <col min="489" max="489" width="15.5703125" bestFit="1" customWidth="1"/>
    <col min="490" max="490" width="14.5703125" bestFit="1" customWidth="1"/>
    <col min="491" max="491" width="17.42578125" bestFit="1" customWidth="1"/>
    <col min="492" max="492" width="15.5703125" bestFit="1" customWidth="1"/>
    <col min="493" max="493" width="14.5703125" bestFit="1" customWidth="1"/>
    <col min="494" max="494" width="17.42578125" bestFit="1" customWidth="1"/>
    <col min="495" max="496" width="14.5703125" bestFit="1" customWidth="1"/>
    <col min="497" max="497" width="17.42578125" bestFit="1" customWidth="1"/>
    <col min="498" max="498" width="15.5703125" bestFit="1" customWidth="1"/>
    <col min="499" max="499" width="14.5703125" bestFit="1" customWidth="1"/>
    <col min="500" max="500" width="10.85546875" bestFit="1" customWidth="1"/>
    <col min="501" max="501" width="17.42578125" bestFit="1" customWidth="1"/>
    <col min="502" max="502" width="15.5703125" bestFit="1" customWidth="1"/>
    <col min="503" max="503" width="14.5703125" bestFit="1" customWidth="1"/>
    <col min="504" max="504" width="11.85546875" bestFit="1" customWidth="1"/>
    <col min="505" max="505" width="17.42578125" bestFit="1" customWidth="1"/>
    <col min="506" max="506" width="15.5703125" bestFit="1" customWidth="1"/>
    <col min="507" max="507" width="14.5703125" bestFit="1" customWidth="1"/>
    <col min="508" max="508" width="17.42578125" bestFit="1" customWidth="1"/>
    <col min="509" max="510" width="14.5703125" bestFit="1" customWidth="1"/>
    <col min="511" max="511" width="16.140625" bestFit="1" customWidth="1"/>
    <col min="512" max="512" width="15.5703125" bestFit="1" customWidth="1"/>
    <col min="513" max="513" width="14.5703125" bestFit="1" customWidth="1"/>
    <col min="514" max="514" width="11.85546875" bestFit="1" customWidth="1"/>
    <col min="515" max="515" width="16.140625" bestFit="1" customWidth="1"/>
    <col min="516" max="516" width="15.5703125" bestFit="1" customWidth="1"/>
    <col min="517" max="517" width="14.5703125" bestFit="1" customWidth="1"/>
    <col min="518" max="518" width="11.85546875" bestFit="1" customWidth="1"/>
    <col min="519" max="519" width="16.140625" bestFit="1" customWidth="1"/>
    <col min="520" max="520" width="15.5703125" bestFit="1" customWidth="1"/>
    <col min="521" max="521" width="14.5703125" bestFit="1" customWidth="1"/>
    <col min="522" max="522" width="16.140625" bestFit="1" customWidth="1"/>
    <col min="523" max="524" width="14.5703125" bestFit="1" customWidth="1"/>
    <col min="525" max="525" width="16.140625" bestFit="1" customWidth="1"/>
    <col min="526" max="526" width="15.5703125" bestFit="1" customWidth="1"/>
    <col min="527" max="527" width="14.5703125" bestFit="1" customWidth="1"/>
    <col min="528" max="528" width="11.85546875" bestFit="1" customWidth="1"/>
    <col min="529" max="529" width="16.140625" bestFit="1" customWidth="1"/>
    <col min="530" max="530" width="15.5703125" bestFit="1" customWidth="1"/>
    <col min="531" max="531" width="14.5703125" bestFit="1" customWidth="1"/>
    <col min="532" max="532" width="11.85546875" bestFit="1" customWidth="1"/>
    <col min="533" max="533" width="17.42578125" bestFit="1" customWidth="1"/>
    <col min="534" max="534" width="14.5703125" bestFit="1" customWidth="1"/>
    <col min="535" max="535" width="17.42578125" bestFit="1" customWidth="1"/>
    <col min="536" max="536" width="14.5703125" bestFit="1" customWidth="1"/>
    <col min="537" max="537" width="17.42578125" bestFit="1" customWidth="1"/>
    <col min="538" max="538" width="14.5703125" bestFit="1" customWidth="1"/>
    <col min="539" max="539" width="17.42578125" bestFit="1" customWidth="1"/>
    <col min="540" max="540" width="14.5703125" bestFit="1" customWidth="1"/>
    <col min="541" max="541" width="27.140625" bestFit="1" customWidth="1"/>
    <col min="542" max="542" width="14.5703125" bestFit="1" customWidth="1"/>
    <col min="543" max="543" width="28.140625" bestFit="1" customWidth="1"/>
    <col min="544" max="544" width="12.85546875" bestFit="1" customWidth="1"/>
    <col min="545" max="545" width="27.28515625" bestFit="1" customWidth="1"/>
    <col min="546" max="546" width="14.5703125" bestFit="1" customWidth="1"/>
    <col min="547" max="547" width="28.28515625" bestFit="1" customWidth="1"/>
    <col min="548" max="548" width="14.5703125" bestFit="1" customWidth="1"/>
    <col min="549" max="549" width="22.42578125" bestFit="1" customWidth="1"/>
    <col min="550" max="551" width="15.5703125" bestFit="1" customWidth="1"/>
    <col min="552" max="552" width="14.5703125" bestFit="1" customWidth="1"/>
    <col min="553" max="553" width="21.85546875" bestFit="1" customWidth="1"/>
    <col min="554" max="555" width="15.5703125" bestFit="1" customWidth="1"/>
    <col min="556" max="556" width="14.5703125" bestFit="1" customWidth="1"/>
    <col min="557" max="557" width="21.140625" bestFit="1" customWidth="1"/>
    <col min="558" max="559" width="15.5703125" bestFit="1" customWidth="1"/>
    <col min="560" max="561" width="14.5703125" bestFit="1" customWidth="1"/>
    <col min="562" max="564" width="12.85546875" bestFit="1" customWidth="1"/>
    <col min="565" max="565" width="16.5703125" bestFit="1" customWidth="1"/>
    <col min="566" max="566" width="12.85546875" bestFit="1" customWidth="1"/>
    <col min="567" max="567" width="20.140625" bestFit="1" customWidth="1"/>
    <col min="568" max="568" width="14.5703125" bestFit="1" customWidth="1"/>
    <col min="569" max="569" width="20.140625" bestFit="1" customWidth="1"/>
    <col min="570" max="570" width="14.5703125" bestFit="1" customWidth="1"/>
    <col min="571" max="571" width="20.140625" bestFit="1" customWidth="1"/>
    <col min="572" max="572" width="14.5703125" bestFit="1" customWidth="1"/>
    <col min="573" max="573" width="20.140625" bestFit="1" customWidth="1"/>
    <col min="574" max="574" width="14.5703125" bestFit="1" customWidth="1"/>
    <col min="575" max="575" width="22.42578125" bestFit="1" customWidth="1"/>
    <col min="576" max="576" width="14.5703125" bestFit="1" customWidth="1"/>
    <col min="577" max="577" width="22.42578125" bestFit="1" customWidth="1"/>
    <col min="578" max="578" width="14.5703125" bestFit="1" customWidth="1"/>
    <col min="579" max="579" width="22.42578125" bestFit="1" customWidth="1"/>
    <col min="580" max="580" width="14.5703125" bestFit="1" customWidth="1"/>
    <col min="581" max="581" width="22.42578125" bestFit="1" customWidth="1"/>
    <col min="582" max="582" width="14.5703125" bestFit="1" customWidth="1"/>
    <col min="583" max="583" width="20.140625" bestFit="1" customWidth="1"/>
    <col min="584" max="584" width="14.5703125" bestFit="1" customWidth="1"/>
    <col min="585" max="585" width="20.140625" bestFit="1" customWidth="1"/>
    <col min="586" max="586" width="14.5703125" bestFit="1" customWidth="1"/>
    <col min="587" max="587" width="20.140625" bestFit="1" customWidth="1"/>
    <col min="588" max="588" width="14.5703125" bestFit="1" customWidth="1"/>
    <col min="589" max="589" width="20.140625" bestFit="1" customWidth="1"/>
    <col min="590" max="590" width="14.5703125" bestFit="1" customWidth="1"/>
    <col min="591" max="591" width="20.140625" bestFit="1" customWidth="1"/>
    <col min="592" max="592" width="14.5703125" bestFit="1" customWidth="1"/>
    <col min="593" max="593" width="20.140625" bestFit="1" customWidth="1"/>
    <col min="594" max="594" width="14.5703125" bestFit="1" customWidth="1"/>
    <col min="595" max="595" width="20.140625" bestFit="1" customWidth="1"/>
    <col min="596" max="596" width="14.5703125" bestFit="1" customWidth="1"/>
    <col min="597" max="597" width="20.140625" bestFit="1" customWidth="1"/>
    <col min="598" max="598" width="14.5703125" bestFit="1" customWidth="1"/>
    <col min="599" max="599" width="20.140625" bestFit="1" customWidth="1"/>
    <col min="600" max="600" width="14.5703125" bestFit="1" customWidth="1"/>
    <col min="601" max="601" width="22.42578125" bestFit="1" customWidth="1"/>
    <col min="602" max="602" width="14.5703125" bestFit="1" customWidth="1"/>
    <col min="603" max="603" width="22.42578125" bestFit="1" customWidth="1"/>
    <col min="604" max="604" width="14.5703125" bestFit="1" customWidth="1"/>
    <col min="605" max="605" width="22.42578125" bestFit="1" customWidth="1"/>
    <col min="606" max="606" width="14.5703125" bestFit="1" customWidth="1"/>
    <col min="607" max="607" width="22.42578125" bestFit="1" customWidth="1"/>
    <col min="608" max="608" width="14.5703125" bestFit="1" customWidth="1"/>
    <col min="609" max="609" width="22.42578125" bestFit="1" customWidth="1"/>
    <col min="610" max="610" width="14.5703125" bestFit="1" customWidth="1"/>
    <col min="611" max="611" width="19.28515625" bestFit="1" customWidth="1"/>
    <col min="612" max="612" width="14.5703125" bestFit="1" customWidth="1"/>
    <col min="613" max="613" width="27.140625" bestFit="1" customWidth="1"/>
    <col min="614" max="614" width="14.5703125" bestFit="1" customWidth="1"/>
    <col min="615" max="615" width="28.140625" bestFit="1" customWidth="1"/>
    <col min="616" max="616" width="14.5703125" bestFit="1" customWidth="1"/>
    <col min="617" max="617" width="27.28515625" bestFit="1" customWidth="1"/>
    <col min="618" max="618" width="14.5703125" bestFit="1" customWidth="1"/>
    <col min="619" max="619" width="17.42578125" bestFit="1" customWidth="1"/>
    <col min="620" max="620" width="14.5703125" bestFit="1" customWidth="1"/>
    <col min="621" max="621" width="10.85546875" bestFit="1" customWidth="1"/>
    <col min="622" max="622" width="18.42578125" bestFit="1" customWidth="1"/>
    <col min="623" max="623" width="14.5703125" bestFit="1" customWidth="1"/>
    <col min="624" max="624" width="17.5703125" bestFit="1" customWidth="1"/>
    <col min="625" max="625" width="14.5703125" bestFit="1" customWidth="1"/>
    <col min="626" max="626" width="10.85546875" bestFit="1" customWidth="1"/>
    <col min="627" max="627" width="18.28515625" bestFit="1" customWidth="1"/>
  </cols>
  <sheetData>
    <row r="1" spans="1:10" x14ac:dyDescent="0.25">
      <c r="A1" s="6" t="s">
        <v>25</v>
      </c>
      <c r="B1" s="7"/>
      <c r="C1" s="7"/>
      <c r="E1" s="7"/>
      <c r="F1" s="7"/>
      <c r="G1" s="7"/>
      <c r="I1" t="s">
        <v>57</v>
      </c>
    </row>
    <row r="2" spans="1:10" x14ac:dyDescent="0.25">
      <c r="A2" s="1" t="s">
        <v>0</v>
      </c>
      <c r="B2" t="s">
        <v>16</v>
      </c>
      <c r="C2" t="s">
        <v>24</v>
      </c>
      <c r="E2" s="1" t="s">
        <v>0</v>
      </c>
      <c r="F2" t="s">
        <v>27</v>
      </c>
      <c r="I2" s="1" t="s">
        <v>0</v>
      </c>
      <c r="J2" t="s">
        <v>56</v>
      </c>
    </row>
    <row r="3" spans="1:10" x14ac:dyDescent="0.25">
      <c r="A3" s="2" t="s">
        <v>19</v>
      </c>
      <c r="B3" s="12">
        <v>989184.08200000005</v>
      </c>
      <c r="C3" s="12">
        <v>82432.006833333333</v>
      </c>
      <c r="E3" s="2" t="s">
        <v>29</v>
      </c>
      <c r="F3" s="10">
        <v>389815</v>
      </c>
      <c r="I3" s="2">
        <v>2011</v>
      </c>
      <c r="J3" s="10">
        <v>29203410.705661688</v>
      </c>
    </row>
    <row r="4" spans="1:10" x14ac:dyDescent="0.25">
      <c r="A4" s="2" t="s">
        <v>20</v>
      </c>
      <c r="B4" s="12">
        <v>961675.85959999997</v>
      </c>
      <c r="C4" s="12">
        <v>80139.654966666669</v>
      </c>
      <c r="E4" s="2" t="s">
        <v>31</v>
      </c>
      <c r="F4" s="10">
        <v>312255</v>
      </c>
      <c r="I4" s="2">
        <v>2012</v>
      </c>
      <c r="J4" s="10">
        <v>86543607.38273336</v>
      </c>
    </row>
    <row r="5" spans="1:10" x14ac:dyDescent="0.25">
      <c r="A5" s="2" t="s">
        <v>23</v>
      </c>
      <c r="B5" s="12">
        <v>954021.92350000003</v>
      </c>
      <c r="C5" s="12">
        <v>79501.826958333331</v>
      </c>
      <c r="E5" s="2" t="s">
        <v>30</v>
      </c>
      <c r="F5" s="10">
        <v>271045</v>
      </c>
      <c r="I5" s="2">
        <v>2013</v>
      </c>
      <c r="J5" s="10">
        <v>140500667.89290932</v>
      </c>
    </row>
    <row r="6" spans="1:10" x14ac:dyDescent="0.25">
      <c r="A6" s="2" t="s">
        <v>22</v>
      </c>
      <c r="B6" s="12">
        <v>919801.81880000001</v>
      </c>
      <c r="C6" s="12">
        <v>76650.151566666667</v>
      </c>
      <c r="E6" s="2" t="s">
        <v>28</v>
      </c>
      <c r="F6" s="10">
        <v>255166</v>
      </c>
      <c r="I6" s="2">
        <v>2014</v>
      </c>
      <c r="J6" s="10">
        <v>117991880.33271481</v>
      </c>
    </row>
    <row r="7" spans="1:10" x14ac:dyDescent="0.25">
      <c r="A7" s="2" t="s">
        <v>21</v>
      </c>
      <c r="B7" s="12">
        <v>901346.85600000003</v>
      </c>
      <c r="C7" s="12">
        <v>75112.237999999998</v>
      </c>
      <c r="E7" s="2" t="s">
        <v>32</v>
      </c>
      <c r="F7" s="10">
        <v>246431</v>
      </c>
      <c r="I7" s="2" t="s">
        <v>1</v>
      </c>
      <c r="J7" s="10">
        <v>374239566.3140195</v>
      </c>
    </row>
    <row r="8" spans="1:10" x14ac:dyDescent="0.25">
      <c r="A8" s="2" t="s">
        <v>1</v>
      </c>
      <c r="B8" s="12">
        <v>4726030.5399000002</v>
      </c>
      <c r="C8" s="12">
        <v>78767.175665000002</v>
      </c>
      <c r="E8" s="2" t="s">
        <v>1</v>
      </c>
      <c r="F8" s="10">
        <v>1474712</v>
      </c>
    </row>
    <row r="9" spans="1:10" x14ac:dyDescent="0.25">
      <c r="A9" s="2" t="s">
        <v>26</v>
      </c>
    </row>
    <row r="10" spans="1:10" x14ac:dyDescent="0.25">
      <c r="A10" s="1" t="s">
        <v>0</v>
      </c>
      <c r="B10" t="s">
        <v>16</v>
      </c>
      <c r="C10" t="s">
        <v>24</v>
      </c>
      <c r="E10" s="1" t="s">
        <v>0</v>
      </c>
      <c r="F10" t="s">
        <v>16</v>
      </c>
      <c r="H10" s="7"/>
      <c r="I10" s="7"/>
      <c r="J10" s="7"/>
    </row>
    <row r="11" spans="1:10" x14ac:dyDescent="0.25">
      <c r="A11" s="2" t="s">
        <v>3</v>
      </c>
      <c r="B11" s="12">
        <v>18208668.117299896</v>
      </c>
      <c r="C11" s="12">
        <v>578.69595160654364</v>
      </c>
      <c r="E11" s="2" t="s">
        <v>9</v>
      </c>
      <c r="F11" s="12">
        <v>18209612.384899899</v>
      </c>
    </row>
    <row r="12" spans="1:10" x14ac:dyDescent="0.25">
      <c r="A12" s="2" t="s">
        <v>2</v>
      </c>
      <c r="B12" s="12">
        <v>11804417.277599351</v>
      </c>
      <c r="C12" s="12">
        <v>375.16025036069766</v>
      </c>
      <c r="E12" s="2" t="s">
        <v>15</v>
      </c>
      <c r="F12" s="12">
        <v>11804417.277599351</v>
      </c>
      <c r="I12" t="s">
        <v>16</v>
      </c>
    </row>
    <row r="13" spans="1:10" x14ac:dyDescent="0.25">
      <c r="A13" s="2" t="s">
        <v>8</v>
      </c>
      <c r="B13" s="12">
        <v>8569134.9366000071</v>
      </c>
      <c r="C13" s="12">
        <v>272.33862820912145</v>
      </c>
      <c r="E13" s="2" t="s">
        <v>10</v>
      </c>
      <c r="F13" s="12">
        <v>8570333.1218000073</v>
      </c>
      <c r="I13" s="12">
        <v>123216786.11589999</v>
      </c>
    </row>
    <row r="14" spans="1:10" x14ac:dyDescent="0.25">
      <c r="A14" s="2" t="s">
        <v>5</v>
      </c>
      <c r="B14" s="12">
        <v>2544081.0459000091</v>
      </c>
      <c r="C14" s="12">
        <v>80.854315776259625</v>
      </c>
      <c r="E14" s="2" t="s">
        <v>1</v>
      </c>
      <c r="F14" s="12">
        <v>38584362.784299999</v>
      </c>
      <c r="I14" s="14">
        <f>GETPIVOTDATA("[Measures].[TotalVendas]",$I$12)</f>
        <v>123216786.11589999</v>
      </c>
    </row>
    <row r="15" spans="1:10" x14ac:dyDescent="0.25">
      <c r="A15" s="2" t="s">
        <v>4</v>
      </c>
      <c r="B15" s="12">
        <v>754377.10510000167</v>
      </c>
      <c r="C15" s="12">
        <v>23.975118547592615</v>
      </c>
    </row>
    <row r="16" spans="1:10" x14ac:dyDescent="0.25">
      <c r="A16" s="2" t="s">
        <v>6</v>
      </c>
      <c r="B16" s="12">
        <v>563.32939999999996</v>
      </c>
      <c r="C16" s="12">
        <v>1.7903365644366755E-2</v>
      </c>
      <c r="E16" s="1" t="s">
        <v>0</v>
      </c>
      <c r="F16" t="s">
        <v>33</v>
      </c>
      <c r="I16" t="s">
        <v>58</v>
      </c>
    </row>
    <row r="17" spans="1:20" x14ac:dyDescent="0.25">
      <c r="A17" s="2" t="s">
        <v>7</v>
      </c>
      <c r="B17" s="12">
        <v>380.93820000000005</v>
      </c>
      <c r="C17" s="12">
        <v>1.2106728110599079E-2</v>
      </c>
      <c r="E17" s="2">
        <v>2011</v>
      </c>
      <c r="F17" s="11">
        <v>0.10922632117705675</v>
      </c>
      <c r="I17" s="10">
        <v>31465</v>
      </c>
    </row>
    <row r="18" spans="1:20" x14ac:dyDescent="0.25">
      <c r="A18" s="2" t="s">
        <v>1</v>
      </c>
      <c r="B18" s="12">
        <v>123216786.11589999</v>
      </c>
      <c r="C18" s="12">
        <v>3915.9951093564277</v>
      </c>
      <c r="E18" s="2">
        <v>2012</v>
      </c>
      <c r="F18" s="11">
        <v>0.24931266875200478</v>
      </c>
      <c r="I18" s="15">
        <f>GETPIVOTDATA("[Measures].[QuantidadeVendida]",$I$16)</f>
        <v>31465</v>
      </c>
      <c r="T18" s="4"/>
    </row>
    <row r="19" spans="1:20" x14ac:dyDescent="0.25">
      <c r="E19" s="2">
        <v>2013</v>
      </c>
      <c r="F19" s="11">
        <v>0.21109151488770755</v>
      </c>
      <c r="I19" t="s">
        <v>24</v>
      </c>
    </row>
    <row r="20" spans="1:20" x14ac:dyDescent="0.25">
      <c r="A20" s="1" t="s">
        <v>0</v>
      </c>
      <c r="B20" t="s">
        <v>18</v>
      </c>
      <c r="E20" s="2">
        <v>2014</v>
      </c>
      <c r="F20" s="11">
        <v>-0.14162507519945811</v>
      </c>
      <c r="I20" s="12">
        <v>3915.9951093564277</v>
      </c>
    </row>
    <row r="21" spans="1:20" x14ac:dyDescent="0.25">
      <c r="A21" s="2" t="s">
        <v>12</v>
      </c>
      <c r="B21" s="12">
        <v>41437903.296799541</v>
      </c>
      <c r="E21" s="2" t="s">
        <v>1</v>
      </c>
      <c r="F21" s="11">
        <v>0.42800542961731292</v>
      </c>
      <c r="I21" s="13">
        <f>GETPIVOTDATA("[Measures].[TicketMédio]",$I$19)</f>
        <v>3915.9951093564277</v>
      </c>
    </row>
    <row r="22" spans="1:20" x14ac:dyDescent="0.25">
      <c r="A22" s="2" t="s">
        <v>13</v>
      </c>
      <c r="B22" s="12">
        <v>23081858.427500658</v>
      </c>
      <c r="I22" t="s">
        <v>59</v>
      </c>
    </row>
    <row r="23" spans="1:20" x14ac:dyDescent="0.25">
      <c r="A23" s="2" t="s">
        <v>11</v>
      </c>
      <c r="B23" s="12">
        <v>8177772.7416995876</v>
      </c>
      <c r="I23" s="11">
        <v>0.3907108112348972</v>
      </c>
    </row>
    <row r="24" spans="1:20" x14ac:dyDescent="0.25">
      <c r="A24" s="2" t="s">
        <v>14</v>
      </c>
      <c r="B24" s="12">
        <v>-6617896.790400207</v>
      </c>
      <c r="E24" t="s">
        <v>55</v>
      </c>
      <c r="I24" s="16">
        <f>GETPIVOTDATA("[Measures].[TaxaRecompra]",$I$22)</f>
        <v>0.3907108112348972</v>
      </c>
    </row>
    <row r="25" spans="1:20" x14ac:dyDescent="0.25">
      <c r="A25" s="2" t="s">
        <v>1</v>
      </c>
      <c r="B25" s="12">
        <v>52737453.477600336</v>
      </c>
      <c r="E25" s="1" t="s">
        <v>0</v>
      </c>
      <c r="F25" t="s">
        <v>18</v>
      </c>
      <c r="G25" t="s">
        <v>34</v>
      </c>
      <c r="I25" t="s">
        <v>60</v>
      </c>
    </row>
    <row r="26" spans="1:20" x14ac:dyDescent="0.25">
      <c r="E26" s="2" t="s">
        <v>35</v>
      </c>
      <c r="F26" s="12">
        <v>15278412.962400014</v>
      </c>
      <c r="G26" s="12">
        <v>485.56850349277016</v>
      </c>
      <c r="I26" s="11">
        <v>0.25173165659429197</v>
      </c>
    </row>
    <row r="27" spans="1:20" x14ac:dyDescent="0.25">
      <c r="E27" s="2" t="s">
        <v>43</v>
      </c>
      <c r="F27" s="12">
        <v>14566496.95050001</v>
      </c>
      <c r="G27" s="12">
        <v>462.94285556968089</v>
      </c>
      <c r="I27" s="16">
        <f>GETPIVOTDATA("[Measures].[ROI]",$I$25)</f>
        <v>0.25173165659429197</v>
      </c>
    </row>
    <row r="28" spans="1:20" x14ac:dyDescent="0.25">
      <c r="A28" s="1" t="s">
        <v>0</v>
      </c>
      <c r="B28" t="s">
        <v>18</v>
      </c>
      <c r="C28" t="s">
        <v>17</v>
      </c>
      <c r="D28" t="s">
        <v>24</v>
      </c>
      <c r="E28" s="2" t="s">
        <v>51</v>
      </c>
      <c r="F28" s="12">
        <v>14321369.665299952</v>
      </c>
      <c r="G28" s="12">
        <v>455.15238090894491</v>
      </c>
    </row>
    <row r="29" spans="1:20" x14ac:dyDescent="0.25">
      <c r="A29" s="2">
        <v>2011</v>
      </c>
      <c r="B29" s="12">
        <v>13458516.254699999</v>
      </c>
      <c r="C29" s="12">
        <v>445465.06349999999</v>
      </c>
      <c r="D29" s="12">
        <v>9069.7855956947169</v>
      </c>
      <c r="E29" s="2" t="s">
        <v>50</v>
      </c>
      <c r="F29" s="12">
        <v>14309988.157599965</v>
      </c>
      <c r="G29" s="12">
        <v>454.79066129349962</v>
      </c>
    </row>
    <row r="30" spans="1:20" x14ac:dyDescent="0.25">
      <c r="A30" s="2">
        <v>2012</v>
      </c>
      <c r="B30" s="12">
        <v>30719505.781599998</v>
      </c>
      <c r="C30" s="12">
        <v>4339216.819099999</v>
      </c>
      <c r="D30" s="12">
        <v>9311.7457106772908</v>
      </c>
      <c r="E30" s="2" t="s">
        <v>52</v>
      </c>
      <c r="F30" s="12">
        <v>14052450.77809996</v>
      </c>
      <c r="G30" s="12">
        <v>446.60577715239026</v>
      </c>
    </row>
    <row r="31" spans="1:20" x14ac:dyDescent="0.25">
      <c r="A31" s="2">
        <v>2013</v>
      </c>
      <c r="B31" s="12">
        <v>26010018.04080002</v>
      </c>
      <c r="C31" s="12">
        <v>22171106.157600015</v>
      </c>
      <c r="D31" s="12">
        <v>3565.2748407873314</v>
      </c>
      <c r="E31" s="2" t="s">
        <v>44</v>
      </c>
      <c r="F31" s="12">
        <v>12205915.387300024</v>
      </c>
      <c r="G31" s="12">
        <v>387.9204000413165</v>
      </c>
    </row>
    <row r="32" spans="1:20" x14ac:dyDescent="0.25">
      <c r="A32" s="2">
        <v>2014</v>
      </c>
      <c r="B32" s="12">
        <v>-17450586.599499881</v>
      </c>
      <c r="C32" s="12">
        <v>43523544.59809988</v>
      </c>
      <c r="D32" s="12">
        <v>2060.6147157670116</v>
      </c>
      <c r="E32" s="2" t="s">
        <v>45</v>
      </c>
      <c r="F32" s="12">
        <v>10771944.959700013</v>
      </c>
      <c r="G32" s="12">
        <v>342.34689209280191</v>
      </c>
    </row>
    <row r="33" spans="1:7" x14ac:dyDescent="0.25">
      <c r="A33" s="2" t="s">
        <v>1</v>
      </c>
      <c r="B33" s="12">
        <v>52737453.477600336</v>
      </c>
      <c r="C33" s="12">
        <v>70479332.638299659</v>
      </c>
      <c r="D33" s="12">
        <v>3915.9951093564277</v>
      </c>
      <c r="E33" s="2" t="s">
        <v>36</v>
      </c>
      <c r="F33" s="12">
        <v>10350057.504600013</v>
      </c>
      <c r="G33" s="12">
        <v>328.9387416049583</v>
      </c>
    </row>
    <row r="34" spans="1:7" x14ac:dyDescent="0.25">
      <c r="E34" s="2" t="s">
        <v>54</v>
      </c>
      <c r="F34" s="12">
        <v>8999870.8668000456</v>
      </c>
      <c r="G34" s="12">
        <v>286.02799513109949</v>
      </c>
    </row>
    <row r="35" spans="1:7" x14ac:dyDescent="0.25">
      <c r="E35" s="2" t="s">
        <v>37</v>
      </c>
      <c r="F35" s="12">
        <v>7887926.2727000061</v>
      </c>
      <c r="G35" s="12">
        <v>250.68890108692216</v>
      </c>
    </row>
    <row r="36" spans="1:7" x14ac:dyDescent="0.25">
      <c r="D36" s="3"/>
      <c r="E36" s="2" t="s">
        <v>38</v>
      </c>
      <c r="F36" s="12">
        <v>-3117864.7999999993</v>
      </c>
      <c r="G36" s="12">
        <v>-99.089934848244056</v>
      </c>
    </row>
    <row r="37" spans="1:7" x14ac:dyDescent="0.25">
      <c r="D37" s="3"/>
      <c r="E37" s="2" t="s">
        <v>49</v>
      </c>
      <c r="F37" s="12">
        <v>-3219628.3095999993</v>
      </c>
      <c r="G37" s="12">
        <v>-102.32411598919433</v>
      </c>
    </row>
    <row r="38" spans="1:7" x14ac:dyDescent="0.25">
      <c r="E38" s="2" t="s">
        <v>41</v>
      </c>
      <c r="F38" s="12">
        <v>-3462938.4587000022</v>
      </c>
      <c r="G38" s="12">
        <v>-110.05683962180207</v>
      </c>
    </row>
    <row r="39" spans="1:7" x14ac:dyDescent="0.25">
      <c r="E39" s="2" t="s">
        <v>47</v>
      </c>
      <c r="F39" s="12">
        <v>-3590033.9476000015</v>
      </c>
      <c r="G39" s="12">
        <v>-114.09610511997462</v>
      </c>
    </row>
    <row r="40" spans="1:7" x14ac:dyDescent="0.25">
      <c r="E40" s="2" t="s">
        <v>53</v>
      </c>
      <c r="F40" s="12">
        <v>-4290400.2385999989</v>
      </c>
      <c r="G40" s="12">
        <v>-136.35468738598439</v>
      </c>
    </row>
    <row r="41" spans="1:7" x14ac:dyDescent="0.25">
      <c r="E41" s="2" t="s">
        <v>39</v>
      </c>
      <c r="F41" s="12">
        <v>-4400167.150299998</v>
      </c>
      <c r="G41" s="12">
        <v>-139.84322740505317</v>
      </c>
    </row>
    <row r="42" spans="1:7" x14ac:dyDescent="0.25">
      <c r="E42" s="2" t="s">
        <v>46</v>
      </c>
      <c r="F42" s="12">
        <v>-4407212.114400005</v>
      </c>
      <c r="G42" s="12">
        <v>-140.06712583505498</v>
      </c>
    </row>
    <row r="43" spans="1:7" x14ac:dyDescent="0.25">
      <c r="E43" s="2" t="s">
        <v>40</v>
      </c>
      <c r="F43" s="12">
        <v>-4435715.8698000042</v>
      </c>
      <c r="G43" s="12">
        <v>-140.97301350071521</v>
      </c>
    </row>
    <row r="44" spans="1:7" x14ac:dyDescent="0.25">
      <c r="E44" s="2" t="s">
        <v>48</v>
      </c>
      <c r="F44" s="12">
        <v>-4779503.6770999981</v>
      </c>
      <c r="G44" s="12">
        <v>-151.8990521881455</v>
      </c>
    </row>
    <row r="45" spans="1:7" x14ac:dyDescent="0.25">
      <c r="E45" s="2" t="s">
        <v>42</v>
      </c>
      <c r="F45" s="12">
        <v>-4951112.7978999987</v>
      </c>
      <c r="G45" s="12">
        <v>-157.35302075003969</v>
      </c>
    </row>
    <row r="46" spans="1:7" x14ac:dyDescent="0.25">
      <c r="E46" s="2" t="s">
        <v>1</v>
      </c>
      <c r="F46" s="12">
        <v>688094.21480000392</v>
      </c>
      <c r="G46" s="12">
        <v>21.868559186397707</v>
      </c>
    </row>
    <row r="88" spans="8:8" x14ac:dyDescent="0.25">
      <c r="H88" s="2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C3AF76-4CBC-4E49-9B10-232927751864}">
  <dimension ref="F59:AE60"/>
  <sheetViews>
    <sheetView showGridLines="0" tabSelected="1" view="pageBreakPreview" topLeftCell="T7" zoomScale="40" zoomScaleNormal="40" zoomScaleSheetLayoutView="40" workbookViewId="0">
      <selection activeCell="AW62" sqref="AW62"/>
    </sheetView>
  </sheetViews>
  <sheetFormatPr defaultRowHeight="15" x14ac:dyDescent="0.25"/>
  <cols>
    <col min="1" max="5" width="9.140625" style="5"/>
    <col min="6" max="6" width="15.5703125" style="5" bestFit="1" customWidth="1"/>
    <col min="7" max="16384" width="9.140625" style="5"/>
  </cols>
  <sheetData>
    <row r="59" spans="6:31" x14ac:dyDescent="0.25">
      <c r="AE59" s="9"/>
    </row>
    <row r="60" spans="6:31" ht="19.5" x14ac:dyDescent="0.25">
      <c r="F60" s="8"/>
      <c r="AE60" s="9"/>
    </row>
  </sheetData>
  <pageMargins left="0.511811024" right="0.511811024" top="0.78740157499999996" bottom="0.78740157499999996" header="0.31496062000000002" footer="0.31496062000000002"/>
  <pageSetup paperSize="9" scale="19" orientation="portrait" horizontalDpi="0" verticalDpi="0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0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0.xml"/></Relationships>
</file>

<file path=customXml/_rels/item10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1.xml"/></Relationships>
</file>

<file path=customXml/_rels/item10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2.xml"/></Relationships>
</file>

<file path=customXml/_rels/item10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3.xml"/></Relationships>
</file>

<file path=customXml/_rels/item10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4.xml"/></Relationships>
</file>

<file path=customXml/_rels/item10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5.xml"/></Relationships>
</file>

<file path=customXml/_rels/item10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6.xml"/></Relationships>
</file>

<file path=customXml/_rels/item10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7.xml"/></Relationships>
</file>

<file path=customXml/_rels/item10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8.xml"/></Relationships>
</file>

<file path=customXml/_rels/item10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9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0.xml"/></Relationships>
</file>

<file path=customXml/_rels/item1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1.xml"/></Relationships>
</file>

<file path=customXml/_rels/item1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2.xml"/></Relationships>
</file>

<file path=customXml/_rels/item1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3.xml"/></Relationships>
</file>

<file path=customXml/_rels/item1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4.xml"/></Relationships>
</file>

<file path=customXml/_rels/item1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5.xml"/></Relationships>
</file>

<file path=customXml/_rels/item1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6.xml"/></Relationships>
</file>

<file path=customXml/_rels/item1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7.xml"/></Relationships>
</file>

<file path=customXml/_rels/item1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8.xml"/></Relationships>
</file>

<file path=customXml/_rels/item1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9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0.xml"/></Relationships>
</file>

<file path=customXml/_rels/item1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1.xml"/></Relationships>
</file>

<file path=customXml/_rels/item1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2.xml"/></Relationships>
</file>

<file path=customXml/_rels/item1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3.xml"/></Relationships>
</file>

<file path=customXml/_rels/item1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4.xml"/></Relationships>
</file>

<file path=customXml/_rels/item1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5.xml"/></Relationships>
</file>

<file path=customXml/_rels/item1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6.xml"/></Relationships>
</file>

<file path=customXml/_rels/item1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7.xml"/></Relationships>
</file>

<file path=customXml/_rels/item1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8.xml"/></Relationships>
</file>

<file path=customXml/_rels/item1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9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0.xml"/></Relationships>
</file>

<file path=customXml/_rels/item1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1.xml"/></Relationships>
</file>

<file path=customXml/_rels/item1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2.xml"/></Relationships>
</file>

<file path=customXml/_rels/item1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3.xml"/></Relationships>
</file>

<file path=customXml/_rels/item1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4.xml"/></Relationships>
</file>

<file path=customXml/_rels/item1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5.xml"/></Relationships>
</file>

<file path=customXml/_rels/item1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6.xml"/></Relationships>
</file>

<file path=customXml/_rels/item1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7.xml"/></Relationships>
</file>

<file path=customXml/_rels/item1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8.xml"/></Relationships>
</file>

<file path=customXml/_rels/item1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9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0.xml"/></Relationships>
</file>

<file path=customXml/_rels/item1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1.xml"/></Relationships>
</file>

<file path=customXml/_rels/item1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2.xml"/></Relationships>
</file>

<file path=customXml/_rels/item1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3.xml"/></Relationships>
</file>

<file path=customXml/_rels/item1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4.xml"/></Relationships>
</file>

<file path=customXml/_rels/item1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5.xml"/></Relationships>
</file>

<file path=customXml/_rels/item1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6.xml"/></Relationships>
</file>

<file path=customXml/_rels/item1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7.xml"/></Relationships>
</file>

<file path=customXml/_rels/item1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8.xml"/></Relationships>
</file>

<file path=customXml/_rels/item1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9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0.xml"/></Relationships>
</file>

<file path=customXml/_rels/item1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1.xml"/></Relationships>
</file>

<file path=customXml/_rels/item1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2.xml"/></Relationships>
</file>

<file path=customXml/_rels/item1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3.xml"/></Relationships>
</file>

<file path=customXml/_rels/item1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4.xml"/></Relationships>
</file>

<file path=customXml/_rels/item1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5.xml"/></Relationships>
</file>

<file path=customXml/_rels/item1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6.xml"/></Relationships>
</file>

<file path=customXml/_rels/item1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7.xml"/></Relationships>
</file>

<file path=customXml/_rels/item15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8.xml"/></Relationships>
</file>

<file path=customXml/_rels/item15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9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6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0.xml"/></Relationships>
</file>

<file path=customXml/_rels/item16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1.xml"/></Relationships>
</file>

<file path=customXml/_rels/item16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2.xml"/></Relationships>
</file>

<file path=customXml/_rels/item16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3.xml"/></Relationships>
</file>

<file path=customXml/_rels/item16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4.xml"/></Relationships>
</file>

<file path=customXml/_rels/item16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5.xml"/></Relationships>
</file>

<file path=customXml/_rels/item16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6.xml"/></Relationships>
</file>

<file path=customXml/_rels/item16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7.xml"/></Relationships>
</file>

<file path=customXml/_rels/item16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8.xml"/></Relationships>
</file>

<file path=customXml/_rels/item16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9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7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0.xml"/></Relationships>
</file>

<file path=customXml/_rels/item17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1.xml"/></Relationships>
</file>

<file path=customXml/_rels/item17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2.xml"/></Relationships>
</file>

<file path=customXml/_rels/item17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3.xml"/></Relationships>
</file>

<file path=customXml/_rels/item17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4.xml"/></Relationships>
</file>

<file path=customXml/_rels/item17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5.xml"/></Relationships>
</file>

<file path=customXml/_rels/item17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6.xml"/></Relationships>
</file>

<file path=customXml/_rels/item17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7.xml"/></Relationships>
</file>

<file path=customXml/_rels/item17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8.xml"/></Relationships>
</file>

<file path=customXml/_rels/item17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9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8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0.xml"/></Relationships>
</file>

<file path=customXml/_rels/item18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1.xml"/></Relationships>
</file>

<file path=customXml/_rels/item18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2.xml"/></Relationships>
</file>

<file path=customXml/_rels/item18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3.xml"/></Relationships>
</file>

<file path=customXml/_rels/item18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4.xml"/></Relationships>
</file>

<file path=customXml/_rels/item18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5.xml"/></Relationships>
</file>

<file path=customXml/_rels/item18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6.xml"/></Relationships>
</file>

<file path=customXml/_rels/item18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7.xml"/></Relationships>
</file>

<file path=customXml/_rels/item18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8.xml"/></Relationships>
</file>

<file path=customXml/_rels/item18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9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19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0.xml"/></Relationships>
</file>

<file path=customXml/_rels/item19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1.xml"/></Relationships>
</file>

<file path=customXml/_rels/item19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2.xml"/></Relationships>
</file>

<file path=customXml/_rels/item19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3.xml"/></Relationships>
</file>

<file path=customXml/_rels/item19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4.xml"/></Relationships>
</file>

<file path=customXml/_rels/item19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5.xml"/></Relationships>
</file>

<file path=customXml/_rels/item19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6.xml"/></Relationships>
</file>

<file path=customXml/_rels/item19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7.xml"/></Relationships>
</file>

<file path=customXml/_rels/item19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8.xml"/></Relationships>
</file>

<file path=customXml/_rels/item19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0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0.xml"/></Relationships>
</file>

<file path=customXml/_rels/item20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1.xml"/></Relationships>
</file>

<file path=customXml/_rels/item20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2.xml"/></Relationships>
</file>

<file path=customXml/_rels/item20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3.xml"/></Relationships>
</file>

<file path=customXml/_rels/item20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4.xml"/></Relationships>
</file>

<file path=customXml/_rels/item20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5.xml"/></Relationships>
</file>

<file path=customXml/_rels/item20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6.xml"/></Relationships>
</file>

<file path=customXml/_rels/item20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7.xml"/></Relationships>
</file>

<file path=customXml/_rels/item20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8.xml"/></Relationships>
</file>

<file path=customXml/_rels/item20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9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0.xml"/></Relationships>
</file>

<file path=customXml/_rels/item2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1.xml"/></Relationships>
</file>

<file path=customXml/_rels/item2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2.xml"/></Relationships>
</file>

<file path=customXml/_rels/item2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3.xml"/></Relationships>
</file>

<file path=customXml/_rels/item2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4.xml"/></Relationships>
</file>

<file path=customXml/_rels/item2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5.xml"/></Relationships>
</file>

<file path=customXml/_rels/item2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6.xml"/></Relationships>
</file>

<file path=customXml/_rels/item2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7.xml"/></Relationships>
</file>

<file path=customXml/_rels/item2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8.xml"/></Relationships>
</file>

<file path=customXml/_rels/item2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9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0.xml"/></Relationships>
</file>

<file path=customXml/_rels/item2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1.xml"/></Relationships>
</file>

<file path=customXml/_rels/item2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2.xml"/></Relationships>
</file>

<file path=customXml/_rels/item2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3.xml"/></Relationships>
</file>

<file path=customXml/_rels/item2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4.xml"/></Relationships>
</file>

<file path=customXml/_rels/item2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5.xml"/></Relationships>
</file>

<file path=customXml/_rels/item2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6.xml"/></Relationships>
</file>

<file path=customXml/_rels/item2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7.xml"/></Relationships>
</file>

<file path=customXml/_rels/item2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8.xml"/></Relationships>
</file>

<file path=customXml/_rels/item2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9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0.xml"/></Relationships>
</file>

<file path=customXml/_rels/item2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1.xml"/></Relationships>
</file>

<file path=customXml/_rels/item2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2.xml"/></Relationships>
</file>

<file path=customXml/_rels/item2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3.xml"/></Relationships>
</file>

<file path=customXml/_rels/item2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4.xml"/></Relationships>
</file>

<file path=customXml/_rels/item2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5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5.xml"/></Relationships>
</file>

<file path=customXml/_rels/item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6.xml"/></Relationships>
</file>

<file path=customXml/_rels/item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7.xml"/></Relationships>
</file>

<file path=customXml/_rels/item5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8.xml"/></Relationships>
</file>

<file path=customXml/_rels/item5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9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6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0.xml"/></Relationships>
</file>

<file path=customXml/_rels/item6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1.xml"/></Relationships>
</file>

<file path=customXml/_rels/item6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2.xml"/></Relationships>
</file>

<file path=customXml/_rels/item6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3.xml"/></Relationships>
</file>

<file path=customXml/_rels/item6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4.xml"/></Relationships>
</file>

<file path=customXml/_rels/item6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5.xml"/></Relationships>
</file>

<file path=customXml/_rels/item6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6.xml"/></Relationships>
</file>

<file path=customXml/_rels/item6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7.xml"/></Relationships>
</file>

<file path=customXml/_rels/item6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8.xml"/></Relationships>
</file>

<file path=customXml/_rels/item6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9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7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0.xml"/></Relationships>
</file>

<file path=customXml/_rels/item7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1.xml"/></Relationships>
</file>

<file path=customXml/_rels/item7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2.xml"/></Relationships>
</file>

<file path=customXml/_rels/item7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3.xml"/></Relationships>
</file>

<file path=customXml/_rels/item7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4.xml"/></Relationships>
</file>

<file path=customXml/_rels/item7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5.xml"/></Relationships>
</file>

<file path=customXml/_rels/item7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6.xml"/></Relationships>
</file>

<file path=customXml/_rels/item7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7.xml"/></Relationships>
</file>

<file path=customXml/_rels/item7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8.xml"/></Relationships>
</file>

<file path=customXml/_rels/item7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9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8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0.xml"/></Relationships>
</file>

<file path=customXml/_rels/item8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1.xml"/></Relationships>
</file>

<file path=customXml/_rels/item8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2.xml"/></Relationships>
</file>

<file path=customXml/_rels/item8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3.xml"/></Relationships>
</file>

<file path=customXml/_rels/item8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4.xml"/></Relationships>
</file>

<file path=customXml/_rels/item8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5.xml"/></Relationships>
</file>

<file path=customXml/_rels/item8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6.xml"/></Relationships>
</file>

<file path=customXml/_rels/item8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7.xml"/></Relationships>
</file>

<file path=customXml/_rels/item8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8.xml"/></Relationships>
</file>

<file path=customXml/_rels/item8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9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_rels/item9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0.xml"/></Relationships>
</file>

<file path=customXml/_rels/item9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1.xml"/></Relationships>
</file>

<file path=customXml/_rels/item9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2.xml"/></Relationships>
</file>

<file path=customXml/_rels/item9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3.xml"/></Relationships>
</file>

<file path=customXml/_rels/item9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4.xml"/></Relationships>
</file>

<file path=customXml/_rels/item9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5.xml"/></Relationships>
</file>

<file path=customXml/_rels/item9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6.xml"/></Relationships>
</file>

<file path=customXml/_rels/item9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7.xml"/></Relationships>
</file>

<file path=customXml/_rels/item9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8.xml"/></Relationships>
</file>

<file path=customXml/_rels/item9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9.xml"/></Relationships>
</file>

<file path=customXml/item1.xml>��< ? x m l   v e r s i o n = " 1 . 0 "   e n c o d i n g = " U T F - 1 6 " ? > < G e m i n i   x m l n s = " h t t p : / / g e m i n i / p i v o t c u s t o m i z a t i o n / a 8 7 2 0 b 0 0 - f d 5 2 - 4 c c 2 - a e c d - 6 e 0 d 2 4 2 4 9 5 6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f 1 2 d 7 4 4 - d f 5 7 - 4 7 5 7 - a 1 e 5 - 8 9 3 3 5 d f 5 6 9 e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0.xml>��< ? x m l   v e r s i o n = " 1 . 0 "   e n c o d i n g = " U T F - 1 6 " ? > < G e m i n i   x m l n s = " h t t p : / / g e m i n i / p i v o t c u s t o m i z a t i o n / T a b l e X M L _ V e n d a s P o r G e r a l 3 _ 8 b 8 5 f c b b - 2 b b e - 4 4 7 e - b a a 0 - c f b 4 3 0 3 5 8 c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 P r o d u c t I D < / s t r i n g > < / k e y > < v a l u e > < i n t > 9 7 < / i n t > < / v a l u e > < / i t e m > < i t e m > < k e y > < s t r i n g > P r o d u c t C a t e g o r y I D < / s t r i n g > < / k e y > < v a l u e > < i n t > 1 5 2 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 C u r r e n c y R a t e I D < / s t r i n g > < / k e y > < v a l u e > < i n t > 1 3 2 < / i n t > < / v a l u e > < / i t e m > < i t e m > < k e y > < s t r i n g > C u r r e n c y < / s t r i n g > < / k e y > < v a l u e > < i n t > 9 1 < / i n t > < / v a l u e > < / i t e m > < i t e m > < k e y > < s t r i n g > L o j a < / s t r i n g > < / k e y > < v a l u e > < i n t > 6 1 < / i n t > < / v a l u e > < / i t e m > < i t e m > < k e y > < s t r i n g > N o m e T e r r i t o r i o < / s t r i n g > < / k e y > < v a l u e > < i n t > 1 3 2 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 P r o d u c t C a t e g o r y I D < / s t r i n g > < / k e y > < v a l u e > < i n t > 2 < / i n t > < / v a l u e > < / i t e m > < i t e m > < k e y > < s t r i n g > S a l e s P e r s o n I D 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 C u r r e n c y R a t e I D < / s t r i n g > < / k e y > < v a l u e > < i n t > 5 < / i n t > < / v a l u e > < / i t e m > < i t e m > < k e y > < s t r i n g > C u r r e n c y < / s t r i n g > < / k e y > < v a l u e > < i n t > 6 < / i n t > < / v a l u e > < / i t e m > < i t e m > < k e y > < s t r i n g > L o j a < / s t r i n g > < / k e y > < v a l u e > < i n t > 7 < / i n t > < / v a l u e > < / i t e m > < i t e m > < k e y > < s t r i n g > N o m e T e r r i t o r i o 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1.xml>��< ? x m l   v e r s i o n = " 1 . 0 "   e n c o d i n g = " U T F - 1 6 " ? > < G e m i n i   x m l n s = " h t t p : / / g e m i n i / p i v o t c u s t o m i z a t i o n / T a b l e X M L _ S a l e s H e a d e r _ 3 1 a 4 d 3 b 1 - 1 e 8 4 - 4 4 0 c - b 3 f 7 - c 0 1 b 9 3 a 0 9 d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 D u e D a t e < / s t r i n g > < / k e y > < v a l u e > < i n t > 9 0 < / i n t > < / v a l u e > < / i t e m > < i t e m > < k e y > < s t r i n g > C u s t o m e r I D < / s t r i n g > < / k e y > < v a l u e > < i n t > 1 0 9 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 S h i p T o A d d r e s s I D < / s t r i n g > < / k e y > < v a l u e > < i n t > 1 4 0 < / i n t > < / v a l u e > < / i t e m > < i t e m > < k e y > < s t r i n g > C u r r e n c y R a t e I D < / s t r i n g > < / k e y > < v a l u e > < i n t > 1 3 2 < / i n t > < / v a l u e > < / i t e m > < i t e m > < k e y > < s t r i n g > T o t a l D u e < / s t r i n g > < / k e y > < v a l u e > < i n t > 9 1 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 D u e D a t e < / s t r i n g > < / k e y > < v a l u e > < i n t > 1 < / i n t > < / v a l u e > < / i t e m > < i t e m > < k e y > < s t r i n g > C u s t o m e r I D < / s t r i n g > < / k e y > < v a l u e > < i n t > 2 < / i n t > < / v a l u e > < / i t e m > < i t e m > < k e y > < s t r i n g > S a l e s P e r s o n I D 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 S h i p T o A d d r e s s I D < / s t r i n g > < / k e y > < v a l u e > < i n t > 5 < / i n t > < / v a l u e > < / i t e m > < i t e m > < k e y > < s t r i n g > C u r r e n c y R a t e I D < / s t r i n g > < / k e y > < v a l u e > < i n t > 6 < / i n t > < / v a l u e > < / i t e m > < i t e m > < k e y > < s t r i n g > T o t a l D u e 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2.xml>��< ? x m l   v e r s i o n = " 1 . 0 "   e n c o d i n g = " U T F - 1 6 " ? > < G e m i n i   x m l n s = " h t t p : / / g e m i n i / p i v o t c u s t o m i z a t i o n / T a b l e X M L _ S a l e s   v P e r s o n D e m o g r a p h i c s _ c 4 0 3 9 5 6 a - 6 1 5 b - 4 6 1 c - 8 6 4 3 - e 1 9 f b e c e c 2 c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 T o t a l P u r c h a s e Y T D < / s t r i n g > < / k e y > < v a l u e > < i n t > 1 6 0 < / i n t > < / v a l u e > < / i t e m > < i t e m > < k e y > < s t r i n g > D a t e F i r s t P u r c h a s e < / s t r i n g > < / k e y > < v a l u e > < i n t > 1 5 8 < / i n t > < / v a l u e > < / i t e m > < i t e m > < k e y > < s t r i n g > B i r t h D a t e < / s t r i n g > < / k e y > < v a l u e > < i n t > 9 6 < / i n t > < / v a l u e > < / i t e m > < i t e m > < k e y > < s t r i n g > M a r i t a l S t a t u s < / s t r i n g > < / k e y > < v a l u e > < i n t > 1 2 1 < / i n t > < / v a l u e > < / i t e m > < i t e m > < k e y > < s t r i n g > Y e a r l y I n c o m e < / s t r i n g > < / k e y > < v a l u e > < i n t > 1 2 4 < / i n t > < / v a l u e > < / i t e m > < i t e m > < k e y > < s t r i n g > G e n d e r < / s t r i n g > < / k e y > < v a l u e > < i n t > 8 4 < / i n t > < / v a l u e > < / i t e m > < i t e m > < k e y > < s t r i n g > T o t a l C h i l d r e n < / s t r i n g > < / k e y > < v a l u e > < i n t > 1 2 2 < / i n t > < / v a l u e > < / i t e m > < i t e m > < k e y > < s t r i n g > N u m b e r C h i l d r e n A t H o m e < / s t r i n g > < / k e y > < v a l u e > < i n t > 1 9 6 < / i n t > < / v a l u e > < / i t e m > < i t e m > < k e y > < s t r i n g > E d u c a t i o n < / s t r i n g > < / k e y > < v a l u e > < i n t > 1 0 1 < / i n t > < / v a l u e > < / i t e m > < i t e m > < k e y > < s t r i n g > O c c u p a t i o n < / s t r i n g > < / k e y > < v a l u e > < i n t > 1 1 1 < / i n t > < / v a l u e > < / i t e m > < i t e m > < k e y > < s t r i n g > H o m e O w n e r F l a g < / s t r i n g > < / k e y > < v a l u e > < i n t > 1 4 8 < / i n t > < / v a l u e > < / i t e m > < i t e m > < k e y > < s t r i n g > N u m b e r C a r s O w n e d < / s t r i n g > < / k e y > < v a l u e > < i n t > 1 6 7 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 T o t a l P u r c h a s e Y T D < / s t r i n g > < / k e y > < v a l u e > < i n t > 1 < / i n t > < / v a l u e > < / i t e m > < i t e m > < k e y > < s t r i n g > D a t e F i r s t P u r c h a s e < / s t r i n g > < / k e y > < v a l u e > < i n t > 2 < / i n t > < / v a l u e > < / i t e m > < i t e m > < k e y > < s t r i n g > B i r t h D a t e < / s t r i n g > < / k e y > < v a l u e > < i n t > 3 < / i n t > < / v a l u e > < / i t e m > < i t e m > < k e y > < s t r i n g > M a r i t a l S t a t u s < / s t r i n g > < / k e y > < v a l u e > < i n t > 4 < / i n t > < / v a l u e > < / i t e m > < i t e m > < k e y > < s t r i n g > Y e a r l y I n c o m e < / s t r i n g > < / k e y > < v a l u e > < i n t > 5 < / i n t > < / v a l u e > < / i t e m > < i t e m > < k e y > < s t r i n g > G e n d e r < / s t r i n g > < / k e y > < v a l u e > < i n t > 6 < / i n t > < / v a l u e > < / i t e m > < i t e m > < k e y > < s t r i n g > T o t a l C h i l d r e n < / s t r i n g > < / k e y > < v a l u e > < i n t > 7 < / i n t > < / v a l u e > < / i t e m > < i t e m > < k e y > < s t r i n g > N u m b e r C h i l d r e n A t H o m e < / s t r i n g > < / k e y > < v a l u e > < i n t > 8 < / i n t > < / v a l u e > < / i t e m > < i t e m > < k e y > < s t r i n g > E d u c a t i o n < / s t r i n g > < / k e y > < v a l u e > < i n t > 9 < / i n t > < / v a l u e > < / i t e m > < i t e m > < k e y > < s t r i n g > O c c u p a t i o n < / s t r i n g > < / k e y > < v a l u e > < i n t > 1 0 < / i n t > < / v a l u e > < / i t e m > < i t e m > < k e y > < s t r i n g > H o m e O w n e r F l a g < / s t r i n g > < / k e y > < v a l u e > < i n t > 1 1 < / i n t > < / v a l u e > < / i t e m > < i t e m > < k e y > < s t r i n g > N u m b e r C a r s O w n e d 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3.xml>��< ? x m l   v e r s i o n = " 1 . 0 "   e n c o d i n g = " U T F - 1 6 " ? > < G e m i n i   x m l n s = " h t t p : / / g e m i n i / p i v o t c u s t o m i z a t i o n / 8 0 e a 2 0 c 9 - a f 6 7 - 4 9 7 7 - 9 c d d - b 4 9 e 8 4 0 e 7 6 4 d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4.xml>��< ? x m l   v e r s i o n = " 1 . 0 "   e n c o d i n g = " U T F - 1 6 " ? > < G e m i n i   x m l n s = " h t t p : / / g e m i n i / p i v o t c u s t o m i z a t i o n / T a b l e X M L _ P u r c h a s i n g   v V e n d o r W i t h C o n t a c t s _ c 2 e 6 3 8 0 b - 5 7 e a - 4 2 e 5 - 9 6 8 d - 6 7 3 d 6 9 4 4 8 9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 C o n t a c t T y p e < / s t r i n g > < / k e y > < v a l u e > < i n t > 1 1 9 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 S u f f i x < / s t r i n g > < / k e y > < v a l u e > < i n t > 7 1 < / i n t > < / v a l u e > < / i t e m > < i t e m > < k e y > < s t r i n g > P h o n e N u m b e r < / s t r i n g > < / k e y > < v a l u e > < i n t > 1 3 1 < / i n t > < / v a l u e > < / i t e m > < i t e m > < k e y > < s t r i n g > P h o n e N u m b e r T y p e < / s t r i n g > < / k e y > < v a l u e > < i n t > 1 6 3 < / i n t > < / v a l u e > < / i t e m > < i t e m > < k e y > < s t r i n g > E m a i l A d d r e s s < / s t r i n g > < / k e y > < v a l u e > < i n t > 1 2 6 < / i n t > < / v a l u e > < / i t e m > < i t e m > < k e y > < s t r i n g > E m a i l P r o m o t i o n < / s t r i n g > < / k e y > < v a l u e > < i n t > 1 4 2 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 C o n t a c t T y p e 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 S u f f i x < / s t r i n g > < / k e y > < v a l u e > < i n t > 7 < / i n t > < / v a l u e > < / i t e m > < i t e m > < k e y > < s t r i n g > P h o n e N u m b e r < / s t r i n g > < / k e y > < v a l u e > < i n t > 8 < / i n t > < / v a l u e > < / i t e m > < i t e m > < k e y > < s t r i n g > P h o n e N u m b e r T y p e < / s t r i n g > < / k e y > < v a l u e > < i n t > 9 < / i n t > < / v a l u e > < / i t e m > < i t e m > < k e y > < s t r i n g > E m a i l A d d r e s s < / s t r i n g > < / k e y > < v a l u e > < i n t > 1 0 < / i n t > < / v a l u e > < / i t e m > < i t e m > < k e y > < s t r i n g > E m a i l P r o m o t i o n 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5.xml>��< ? x m l   v e r s i o n = " 1 . 0 "   e n c o d i n g = " U T F - 1 6 " ? > < G e m i n i   x m l n s = " h t t p : / / g e m i n i / p i v o t c u s t o m i z a t i o n / 1 9 b 7 6 1 e 7 - b 3 b 2 - 4 f e 4 - 8 2 5 6 - 5 f c 6 a 9 1 a d e b 8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6.xml>��< ? x m l   v e r s i o n = " 1 . 0 "   e n c o d i n g = " U T F - 1 6 " ? > < G e m i n i   x m l n s = " h t t p : / / g e m i n i / p i v o t c u s t o m i z a t i o n / T a b l e X M L _ S a l e s D e t a i l _ 1 7 d f 2 3 9 9 - f f d f - 4 2 5 c - b 2 9 8 - 9 f 5 0 f c 5 9 1 8 3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 S a l e s O r d e r D e t a i l I D < / s t r i n g > < / k e y > < v a l u e > < i n t > 1 5 4 < / i n t > < / v a l u e > < / i t e m > < i t e m > < k e y > < s t r i n g > O r d e r Q t y < / s t r i n g > < / k e y > < v a l u e > < i n t > 9 4 < / i n t > < / v a l u e > < / i t e m > < i t e m > < k e y > < s t r i n g > P r o d u c t I D < / s t r i n g > < / k e y > < v a l u e > < i n t > 9 7 < / i n t > < / v a l u e > < / i t e m > < i t e m > < k e y > < s t r i n g > U n i t P r i c e < / s t r i n g > < / k e y > < v a l u e > < i n t > 9 3 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 S a l e s O r d e r D e t a i l I D < / s t r i n g > < / k e y > < v a l u e > < i n t > 1 < / i n t > < / v a l u e > < / i t e m > < i t e m > < k e y > < s t r i n g > O r d e r Q t y < / s t r i n g > < / k e y > < v a l u e > < i n t > 3 < / i n t > < / v a l u e > < / i t e m > < i t e m > < k e y > < s t r i n g > P r o d u c t I D < / s t r i n g > < / k e y > < v a l u e > < i n t > 4 < / i n t > < / v a l u e > < / i t e m > < i t e m > < k e y > < s t r i n g > U n i t P r i c e 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7.xml>��< ? x m l   v e r s i o n = " 1 . 0 "   e n c o d i n g = " U T F - 1 6 " ? > < G e m i n i   x m l n s = " h t t p : / / g e m i n i / p i v o t c u s t o m i z a t i o n / T a b l e X M L _ L o j a s _ a 9 8 7 5 f 2 f - 3 b 0 6 - 4 b 9 2 - b b f 9 - 3 5 f d b 6 1 2 4 1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 S t o r e I D < / s t r i n g > < / k e y > < v a l u e > < i n t > 8 2 < / i n t > < / v a l u e > < / i t e m > < i t e m > < k e y > < s t r i n g > N a m e < / s t r i n g > < / k e y > < v a l u e > < i n t > 7 3 < / i n t > < / v a l u e > < / i t e m > < i t e m > < k e y > < s t r i n g > S a l e s P e r s o n I D < / s t r i n g > < / k e y > < v a l u e > < i n t > 1 2 4 < / i n t > < / v a l u e > < / i t e m > < i t e m > < k e y > < s t r i n g > n o m e L o j a s < / s t r i n g > < / k e y > < v a l u e > < i n t > 1 0 3 < / i n t > < / v a l u e > < / i t e m > < i t e m > < k e y > < s t r i n g > C u s t o m e r I D < / s t r i n g > < / k e y > < v a l u e > < i n t > 1 0 9 < / i n t > < / v a l u e > < / i t e m > < i t e m > < k e y > < s t r i n g > P e r s o n I D < / s t r i n g > < / k e y > < v a l u e > < i n t > 1 4 7 < / i n t > < / v a l u e > < / i t e m > < i t e m > < k e y > < s t r i n g > T e r r i t o r y I D < / s t r i n g > < / k e y > < v a l u e > < i n t > 1 0 2 < / i n t > < / v a l u e > < / i t e m > < / C o l u m n W i d t h s > < C o l u m n D i s p l a y I n d e x > < i t e m > < k e y > < s t r i n g > S t o r e I D 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 S a l e s P e r s o n I D < / s t r i n g > < / k e y > < v a l u e > < i n t > 2 < / i n t > < / v a l u e > < / i t e m > < i t e m > < k e y > < s t r i n g > n o m e L o j a s < / s t r i n g > < / k e y > < v a l u e > < i n t > 3 < / i n t > < / v a l u e > < / i t e m > < i t e m > < k e y > < s t r i n g > C u s t o m e r I D < / s t r i n g > < / k e y > < v a l u e > < i n t > 4 < / i n t > < / v a l u e > < / i t e m > < i t e m > < k e y > < s t r i n g > P e r s o n I D < / s t r i n g > < / k e y > < v a l u e > < i n t > 5 < / i n t > < / v a l u e > < / i t e m > < i t e m > < k e y > < s t r i n g > T e r r i t o r y I D 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8.xml>��< ? x m l   v e r s i o n = " 1 . 0 "   e n c o d i n g = " U T F - 1 6 " ? > < G e m i n i   x m l n s = " h t t p : / / g e m i n i / p i v o t c u s t o m i z a t i o n / d a 9 9 9 d f e - c 7 d d - 4 7 b 8 - 9 3 c 7 - f 2 5 2 9 f f c d d e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9.xml>��< ? x m l   v e r s i o n = " 1 . 0 "   e n c o d i n g = " U T F - 1 6 " ? > < G e m i n i   x m l n s = " h t t p : / / g e m i n i / p i v o t c u s t o m i z a t i o n / 7 c c a 1 d f 8 - 5 8 9 9 - 4 6 5 b - 8 d 5 5 - 6 6 9 3 3 7 4 4 2 0 1 8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0 4 5 5 f 5 2 2 - 2 7 5 c - 4 d e c - 9 5 d 5 - 8 5 2 8 9 b 4 5 7 e 2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0.xml>��< ? x m l   v e r s i o n = " 1 . 0 "   e n c o d i n g = " U T F - 1 6 " ? > < G e m i n i   x m l n s = " h t t p : / / g e m i n i / p i v o t c u s t o m i z a t i o n / T a b l e X M L _ P r o d u c t i o n   P r o d u c t C a t e g o r y _ c 7 6 2 f 3 e e - 2 8 a a - 4 b 7 3 - b 2 c 1 - 5 5 9 8 c e f 2 3 f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 P r o d u c t C a t e g o r y I D < / s t r i n g > < / k e y > < v a l u e > < i n t > 1 6 1 < / i n t > < / v a l u e > < / i t e m > < i t e m > < k e y > < s t r i n g > N a m e < / s t r i n g > < / k e y > < v a l u e > < i n t > 7 5 < / i n t > < / v a l u e > < / i t e m > < i t e m > < k e y > < s t r i n g > r o w g u i d < / s t r i n g > < / k e y > < v a l u e > < i n t > 8 7 < / i n t > < / v a l u e > < / i t e m > < / C o l u m n W i d t h s > < C o l u m n D i s p l a y I n d e x > < i t e m > < k e y > < s t r i n g > P r o d u c t C a t e g o r y I D 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 r o w g u i d 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1.xml>��< ? x m l   v e r s i o n = " 1 . 0 "   e n c o d i n g = " U T F - 1 6 " ? > < G e m i n i   x m l n s = " h t t p : / / g e m i n i / p i v o t c u s t o m i z a t i o n / T a b l e X M L _ S a l e s   S a l e s O r d e r H e a d e r S a l e s R e a s o n _ d 8 8 3 c 7 8 e - d 3 1 5 - 4 b b 3 - a 5 3 3 - a c 7 c b 5 a 9 9 f c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 1 2 4 < / i n t > < / v a l u e > < / i t e m > < i t e m > < k e y > < s t r i n g > S a l e s R e a s o n I D < / s t r i n g > < / k e y > < v a l u e > < i n t > 1 3 8 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 S a l e s R e a s o n I D 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2.xml>��< ? x m l   v e r s i o n = " 1 . 0 "   e n c o d i n g = " U T F - 1 6 " ? > < G e m i n i   x m l n s = " h t t p : / / g e m i n i / p i v o t c u s t o m i z a t i o n / 0 3 0 2 d 3 c 2 - 1 8 1 f - 4 1 d e - 8 d 2 3 - a 6 4 3 3 6 a f 7 d 4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3.xml>��< ? x m l   v e r s i o n = " 1 . 0 "   e n c o d i n g = " U T F - 1 6 " ? > < G e m i n i   x m l n s = " h t t p : / / g e m i n i / p i v o t c u s t o m i z a t i o n / T a b l e X M L _ S a l e s   S a l e s O r d e r D e t a i l _ 8 0 2 e 5 8 e a - 8 7 6 d - 4 1 7 8 - 9 9 a 4 - e 3 8 9 1 1 3 d 0 1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 S a l e s O r d e r D e t a i l I D < / s t r i n g > < / k e y > < v a l u e > < i n t > 1 5 4 < / i n t > < / v a l u e > < / i t e m > < i t e m > < k e y > < s t r i n g > P r o d u c t I D < / s t r i n g > < / k e y > < v a l u e > < i n t > 9 7 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 S a l e s O r d e r D e t a i l I D < / s t r i n g > < / k e y > < v a l u e > < i n t > 1 < / i n t > < / v a l u e > < / i t e m > < i t e m > < k e y > < s t r i n g > P r o d u c t I D 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4.xml>��< ? x m l   v e r s i o n = " 1 . 0 "   e n c o d i n g = " U T F - 1 6 " ? > < G e m i n i   x m l n s = " h t t p : / / g e m i n i / p i v o t c u s t o m i z a t i o n / e 3 4 6 c 9 4 3 - d a 0 b - 4 1 d 1 - b 1 b 9 - e e e 0 e 2 a e 5 5 1 0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5.xml>��< ? x m l   v e r s i o n = " 1 . 0 "   e n c o d i n g = " U T F - 1 6 " ? > < G e m i n i   x m l n s = " h t t p : / / g e m i n i / p i v o t c u s t o m i z a t i o n / 2 2 b d 5 b 4 e - c 3 e 1 - 4 7 7 1 - a 2 9 c - 4 e e d 7 d 9 5 7 f 0 1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6.xml>��< ? x m l   v e r s i o n = " 1 . 0 "   e n c o d i n g = " U T F - 1 6 " ? > < G e m i n i   x m l n s = " h t t p : / / g e m i n i / p i v o t c u s t o m i z a t i o n / 3 4 6 9 9 d 9 5 - 3 1 8 f - 4 f a e - 8 9 4 9 - 7 7 c b 5 4 3 e 4 9 1 f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7.xml>��< ? x m l   v e r s i o n = " 1 . 0 "   e n c o d i n g = " U T F - 1 6 " ? > < G e m i n i   x m l n s = " h t t p : / / g e m i n i / p i v o t c u s t o m i z a t i o n / T a b l e X M L _ H e a d e r s P r o d u c a o 2 _ 1 4 e b 6 f 3 0 - 5 0 f b - 4 1 2 8 - a d 2 e - b 3 0 8 1 9 9 3 e 3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 T r a n s a c t i o n I D < / s t r i n g > < / k e y > < v a l u e > < i n t > 1 1 8 < / i n t > < / v a l u e > < / i t e m > < i t e m > < k e y > < s t r i n g > P r o d u c t I D < / s t r i n g > < / k e y > < v a l u e > < i n t > 9 7 < / i n t > < / v a l u e > < / i t e m > < i t e m > < k e y > < s t r i n g > R e f e r e n c e O r d e r I D < / s t r i n g > < / k e y > < v a l u e > < i n t > 1 4 9 < / i n t > < / v a l u e > < / i t e m > < i t e m > < k e y > < s t r i n g > R e f e r e n c e O r d e r L i n e I D < / s t r i n g > < / k e y > < v a l u e > < i n t > 1 7 5 < / i n t > < / v a l u e > < / i t e m > < i t e m > < k e y > < s t r i n g > T r a n s a c t i o n D a t e < / s t r i n g > < / k e y > < v a l u e > < i n t > 1 3 4 < / i n t > < / v a l u e > < / i t e m > < i t e m > < k e y > < s t r i n g > T o t a l P r o d < / s t r i n g > < / k e y > < v a l u e > < i n t > 9 5 < / i n t > < / v a l u e > < / i t e m > < / C o l u m n W i d t h s > < C o l u m n D i s p l a y I n d e x > < i t e m > < k e y > < s t r i n g > T r a n s a c t i o n I D 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 R e f e r e n c e O r d e r I D < / s t r i n g > < / k e y > < v a l u e > < i n t > 2 < / i n t > < / v a l u e > < / i t e m > < i t e m > < k e y > < s t r i n g > R e f e r e n c e O r d e r L i n e I D < / s t r i n g > < / k e y > < v a l u e > < i n t > 3 < / i n t > < / v a l u e > < / i t e m > < i t e m > < k e y > < s t r i n g > T r a n s a c t i o n D a t e < / s t r i n g > < / k e y > < v a l u e > < i n t > 4 < / i n t > < / v a l u e > < / i t e m > < i t e m > < k e y > < s t r i n g > T o t a l P r o d 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8.xml>��< ? x m l   v e r s i o n = " 1 . 0 "   e n c o d i n g = " U T F - 1 6 " ? > < G e m i n i   x m l n s = " h t t p : / / g e m i n i / p i v o t c u s t o m i z a t i o n / T a b l e X M L _ P r o d u c t i o n   L o c a t i o n _ 1 3 6 0 4 c 8 e - d 0 b c - 4 f d 4 - 9 8 4 c - e 3 d 7 8 5 0 0 7 3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 L o c a t i o n I D < / s t r i n g > < / k e y > < v a l u e > < i n t > 1 0 6 < / i n t > < / v a l u e > < / i t e m > < i t e m > < k e y > < s t r i n g > N a m e < / s t r i n g > < / k e y > < v a l u e > < i n t > 7 5 < / i n t > < / v a l u e > < / i t e m > < i t e m > < k e y > < s t r i n g > C o s t R a t e < / s t r i n g > < / k e y > < v a l u e > < i n t > 9 8 < / i n t > < / v a l u e > < / i t e m > < i t e m > < k e y > < s t r i n g > A v a i l a b i l i t y < / s t r i n g > < / k e y > < v a l u e > < i n t > 1 0 1 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 L o c a t i o n I D 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 C o s t R a t e < / s t r i n g > < / k e y > < v a l u e > < i n t > 2 < / i n t > < / v a l u e > < / i t e m > < i t e m > < k e y > < s t r i n g > A v a i l a b i l i t y 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9.xml>��< ? x m l   v e r s i o n = " 1 . 0 "   e n c o d i n g = " U T F - 1 6 " ? > < G e m i n i   x m l n s = " h t t p : / / g e m i n i / p i v o t c u s t o m i z a t i o n / 6 6 9 0 a 4 2 8 - c a e 5 - 4 b a 5 - 8 5 9 5 - 4 0 f 6 a 7 2 4 0 5 d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  v S t o r e W i t h A d d r e s s e s _ 2 3 4 0 c 7 7 b - 3 c 2 a - 4 d b c - b 6 4 4 - e c 9 c 6 c b 4 f 7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 A d d r e s s T y p e < / s t r i n g > < / k e y > < v a l u e > < i n t > 1 2 1 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 C o u n t r y R e g i o n N a m e < / s t r i n g > < / k e y > < v a l u e > < i n t > 1 7 4 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 A d d r e s s T y p e < / s t r i n g > < / k e y > < v a l u e > < i n t > 2 < / i n t > < / v a l u e > < / i t e m > < i t e m > < k e y > < s t r i n g > C i t y < / s t r i n g > < / k e y > < v a l u e > < i n t > 3 < / i n t > < / v a l u e > < / i t e m > < i t e m > < k e y > < s t r i n g > S t a t e P r o v i n c e N a m e < / s t r i n g > < / k e y > < v a l u e > < i n t > 4 < / i n t > < / v a l u e > < / i t e m > < i t e m > < k e y > < s t r i n g > C o u n t r y R e g i o n N a m e 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0.xml>��< ? x m l   v e r s i o n = " 1 . 0 "   e n c o d i n g = " U T F - 1 6 " ? > < G e m i n i   x m l n s = " h t t p : / / g e m i n i / p i v o t c u s t o m i z a t i o n / b a f 1 d 5 a b - d 0 9 5 - 4 9 2 6 - a 2 c 0 - c 9 2 6 2 8 1 6 2 d 4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1.xml>��< ? x m l   v e r s i o n = " 1 . 0 "   e n c o d i n g = " U T F - 1 6 " ? > < G e m i n i   x m l n s = " h t t p : / / g e m i n i / p i v o t c u s t o m i z a t i o n / T a b l e X M L _ P r o d u c t i o n   D o c u m e n t _ e c 4 5 2 a 0 e - b b 3 e - 4 c c a - b 6 7 b - d e 7 1 0 1 a 9 f 3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 D o c u m e n t N o d e < / s t r i n g > < / k e y > < v a l u e > < i n t > 1 4 0 < / i n t > < / v a l u e > < / i t e m > < i t e m > < k e y > < s t r i n g > D o c u m e n t L e v e l < / s t r i n g > < / k e y > < v a l u e > < i n t > 1 3 8 < / i n t > < / v a l u e > < / i t e m > < i t e m > < k e y > < s t r i n g > T i t l e < / s t r i n g > < / k e y > < v a l u e > < i n t > 6 2 < / i n t > < / v a l u e > < / i t e m > < i t e m > < k e y > < s t r i n g > O w n e r < / s t r i n g > < / k e y > < v a l u e > < i n t > 7 9 < / i n t > < / v a l u e > < / i t e m > < i t e m > < k e y > < s t r i n g > F o l d e r F l a g < / s t r i n g > < / k e y > < v a l u e > < i n t > 1 0 5 < / i n t > < / v a l u e > < / i t e m > < i t e m > < k e y > < s t r i n g > F i l e N a m e < / s t r i n g > < / k e y > < v a l u e > < i n t > 9 8 < / i n t > < / v a l u e > < / i t e m > < i t e m > < k e y > < s t r i n g > F i l e E x t e n s i o n < / s t r i n g > < / k e y > < v a l u e > < i n t > 1 2 3 < / i n t > < / v a l u e > < / i t e m > < i t e m > < k e y > < s t r i n g > R e v i s i o n < / s t r i n g > < / k e y > < v a l u e > < i n t > 9 2 < / i n t > < / v a l u e > < / i t e m > < i t e m > < k e y > < s t r i n g > C h a n g e N u m b e r < / s t r i n g > < / k e y > < v a l u e > < i n t > 1 3 9 < / i n t > < / v a l u e > < / i t e m > < i t e m > < k e y > < s t r i n g > S t a t u s < / s t r i n g > < / k e y > < v a l u e > < i n t > 7 7 < / i n t > < / v a l u e > < / i t e m > < i t e m > < k e y > < s t r i n g > D o c u m e n t S u m m a r y < / s t r i n g > < / k e y > < v a l u e > < i n t > 1 6 8 < / i n t > < / v a l u e > < / i t e m > < i t e m > < k e y > < s t r i n g > D o c u m e n t < / s t r i n g > < / k e y > < v a l u e > < i n t > 1 0 4 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 D o c u m e n t N o d e < / s t r i n g > < / k e y > < v a l u e > < i n t > 0 < / i n t > < / v a l u e > < / i t e m > < i t e m > < k e y > < s t r i n g > D o c u m e n t L e v e l 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 O w n e r < / s t r i n g > < / k e y > < v a l u e > < i n t > 3 < / i n t > < / v a l u e > < / i t e m > < i t e m > < k e y > < s t r i n g > F o l d e r F l a g < / s t r i n g > < / k e y > < v a l u e > < i n t > 4 < / i n t > < / v a l u e > < / i t e m > < i t e m > < k e y > < s t r i n g > F i l e N a m e < / s t r i n g > < / k e y > < v a l u e > < i n t > 5 < / i n t > < / v a l u e > < / i t e m > < i t e m > < k e y > < s t r i n g > F i l e E x t e n s i o n < / s t r i n g > < / k e y > < v a l u e > < i n t > 6 < / i n t > < / v a l u e > < / i t e m > < i t e m > < k e y > < s t r i n g > R e v i s i o n < / s t r i n g > < / k e y > < v a l u e > < i n t > 7 < / i n t > < / v a l u e > < / i t e m > < i t e m > < k e y > < s t r i n g > C h a n g e N u m b e r < / s t r i n g > < / k e y > < v a l u e > < i n t > 8 < / i n t > < / v a l u e > < / i t e m > < i t e m > < k e y > < s t r i n g > S t a t u s < / s t r i n g > < / k e y > < v a l u e > < i n t > 9 < / i n t > < / v a l u e > < / i t e m > < i t e m > < k e y > < s t r i n g > D o c u m e n t S u m m a r y < / s t r i n g > < / k e y > < v a l u e > < i n t > 1 0 < / i n t > < / v a l u e > < / i t e m > < i t e m > < k e y > < s t r i n g > D o c u m e n t < / s t r i n g > < / k e y > < v a l u e > < i n t > 1 1 < / i n t > < / v a l u e > < / i t e m > < i t e m > < k e y > < s t r i n g > r o w g u i d < / s t r i n g > < / k e y > < v a l u e > < i n t > 1 2 < / i n t > < / v a l u e > < / i t e m > < i t e m > < k e y > < s t r i n g > M o d i f i e d D a t e 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2.xml>��< ? x m l   v e r s i o n = " 1 . 0 "   e n c o d i n g = " U T F - 1 6 " ? > < G e m i n i   x m l n s = " h t t p : / / g e m i n i / p i v o t c u s t o m i z a t i o n / T a b l e X M L _ P e r s o n   S t a t e P r o v i n c e _ a 1 2 d 6 6 e 3 - 8 b c 3 - 4 4 b 6 - b e 7 9 - 3 e c 5 d 1 3 5 0 c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 S t a t e P r o v i n c e I D < / s t r i n g > < / k e y > < v a l u e > < i n t > 1 4 1 < / i n t > < / v a l u e > < / i t e m > < i t e m > < k e y > < s t r i n g > S t a t e P r o v i n c e C o d e < / s t r i n g > < / k e y > < v a l u e > < i n t > 1 6 3 < / i n t > < / v a l u e > < / i t e m > < i t e m > < k e y > < s t r i n g > C o u n t r y R e g i o n C o d e < / s t r i n g > < / k e y > < v a l u e > < i n t > 1 7 0 < / i n t > < / v a l u e > < / i t e m > < i t e m > < k e y > < s t r i n g > I s O n l y S t a t e P r o v i n c e F l a g < / s t r i n g > < / k e y > < v a l u e > < i n t > 1 9 6 < / i n t > < / v a l u e > < / i t e m > < i t e m > < k e y > < s t r i n g > N a m e < / s t r i n g > < / k e y > < v a l u e > < i n t > 7 5 < / i n t > < / v a l u e > < / i t e m > < i t e m > < k e y > < s t r i n g > T e r r i t o r y I D < / s t r i n g > < / k e y > < v a l u e > < i n t > 1 0 4 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 S t a t e P r o v i n c e I D < / s t r i n g > < / k e y > < v a l u e > < i n t > 0 < / i n t > < / v a l u e > < / i t e m > < i t e m > < k e y > < s t r i n g > S t a t e P r o v i n c e C o d e < / s t r i n g > < / k e y > < v a l u e > < i n t > 1 < / i n t > < / v a l u e > < / i t e m > < i t e m > < k e y > < s t r i n g > C o u n t r y R e g i o n C o d e < / s t r i n g > < / k e y > < v a l u e > < i n t > 2 < / i n t > < / v a l u e > < / i t e m > < i t e m > < k e y > < s t r i n g > I s O n l y S t a t e P r o v i n c e F l a g 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 T e r r i t o r y I D < / s t r i n g > < / k e y > < v a l u e > < i n t > 5 < / i n t > < / v a l u e > < / i t e m > < i t e m > < k e y > < s t r i n g > r o w g u i d < / s t r i n g > < / k e y > < v a l u e > < i n t > 6 < / i n t > < / v a l u e > < / i t e m > < i t e m > < k e y > < s t r i n g > M o d i f i e d D a t e 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3.xml>��< ? x m l   v e r s i o n = " 1 . 0 "   e n c o d i n g = " U T F - 1 6 " ? > < G e m i n i   x m l n s = " h t t p : / / g e m i n i / p i v o t c u s t o m i z a t i o n / T a b l e X M L _ S a l e s   S p e c i a l O f f e r P r o d u c t _ d 1 8 4 6 2 d 7 - c 6 5 2 - 4 8 1 b - 8 c 2 9 - b 8 a 0 1 b 1 2 0 7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 S p e c i a l O f f e r I D < / s t r i n g > < / k e y > < v a l u e > < i n t > 1 3 0 < / i n t > < / v a l u e > < / i t e m > < i t e m > < k e y > < s t r i n g > P r o d u c t I D < / s t r i n g > < / k e y > < v a l u e > < i n t > 1 0 1 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 S p e c i a l O f f e r I D 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 r o w g u i d 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124.xml>��< ? x m l   v e r s i o n = " 1 . 0 "   e n c o d i n g = " U T F - 1 6 " ? > < G e m i n i   x m l n s = " h t t p : / / g e m i n i / p i v o t c u s t o m i z a t i o n / a 6 c 1 e b e e - f 4 c a - 4 8 e 0 - 8 2 5 7 - f 0 2 2 9 9 8 a 0 d 7 7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5.xml>��< ? x m l   v e r s i o n = " 1 . 0 "   e n c o d i n g = " U T F - 1 6 " ? > < G e m i n i   x m l n s = " h t t p : / / g e m i n i / p i v o t c u s t o m i z a t i o n / T a b l e X M L _ S a l e s   v S t o r e W i t h D e m o g r a p h i c s _ 8 6 f e e 4 4 9 - 4 2 4 9 - 4 0 7 f - a 3 c 6 - c 2 8 7 6 6 7 8 a 6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 A n n u a l S a l e s < / s t r i n g > < / k e y > < v a l u e > < i n t > 1 1 6 < / i n t > < / v a l u e > < / i t e m > < i t e m > < k e y > < s t r i n g > A n n u a l R e v e n u e < / s t r i n g > < / k e y > < v a l u e > < i n t > 1 3 7 < / i n t > < / v a l u e > < / i t e m > < i t e m > < k e y > < s t r i n g > B a n k N a m e < / s t r i n g > < / k e y > < v a l u e > < i n t > 1 0 9 < / i n t > < / v a l u e > < / i t e m > < i t e m > < k e y > < s t r i n g > B u s i n e s s T y p e < / s t r i n g > < / k e y > < v a l u e > < i n t > 1 2 8 < / i n t > < / v a l u e > < / i t e m > < i t e m > < k e y > < s t r i n g > Y e a r O p e n e d < / s t r i n g > < / k e y > < v a l u e > < i n t > 1 1 7 < / i n t > < / v a l u e > < / i t e m > < i t e m > < k e y > < s t r i n g > S p e c i a l t y < / s t r i n g > < / k e y > < v a l u e > < i n t > 9 4 < / i n t > < / v a l u e > < / i t e m > < i t e m > < k e y > < s t r i n g > S q u a r e F e e t < / s t r i n g > < / k e y > < v a l u e > < i n t > 1 1 1 < / i n t > < / v a l u e > < / i t e m > < i t e m > < k e y > < s t r i n g > B r a n d s < / s t r i n g > < / k e y > < v a l u e > < i n t > 8 2 < / i n t > < / v a l u e > < / i t e m > < i t e m > < k e y > < s t r i n g > I n t e r n e t < / s t r i n g > < / k e y > < v a l u e > < i n t > 8 3 < / i n t > < / v a l u e > < / i t e m > < i t e m > < k e y > < s t r i n g > N u m b e r E m p l o y e e s < / s t r i n g > < / k e y > < v a l u e > < i n t > 1 6 2 < / i n t > < / v a l u e > < / i t e m > < i t e m > < k e y > < s t r i n g > P c t . L u c r o < / s t r i n g > < / k e y > < v a l u e > < i n t > 9 9 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 A n n u a l S a l e s < / s t r i n g > < / k e y > < v a l u e > < i n t > 2 < / i n t > < / v a l u e > < / i t e m > < i t e m > < k e y > < s t r i n g > A n n u a l R e v e n u e < / s t r i n g > < / k e y > < v a l u e > < i n t > 3 < / i n t > < / v a l u e > < / i t e m > < i t e m > < k e y > < s t r i n g > B a n k N a m e < / s t r i n g > < / k e y > < v a l u e > < i n t > 4 < / i n t > < / v a l u e > < / i t e m > < i t e m > < k e y > < s t r i n g > B u s i n e s s T y p e < / s t r i n g > < / k e y > < v a l u e > < i n t > 5 < / i n t > < / v a l u e > < / i t e m > < i t e m > < k e y > < s t r i n g > Y e a r O p e n e d < / s t r i n g > < / k e y > < v a l u e > < i n t > 6 < / i n t > < / v a l u e > < / i t e m > < i t e m > < k e y > < s t r i n g > S p e c i a l t y < / s t r i n g > < / k e y > < v a l u e > < i n t > 7 < / i n t > < / v a l u e > < / i t e m > < i t e m > < k e y > < s t r i n g > S q u a r e F e e t < / s t r i n g > < / k e y > < v a l u e > < i n t > 8 < / i n t > < / v a l u e > < / i t e m > < i t e m > < k e y > < s t r i n g > B r a n d s < / s t r i n g > < / k e y > < v a l u e > < i n t > 9 < / i n t > < / v a l u e > < / i t e m > < i t e m > < k e y > < s t r i n g > I n t e r n e t < / s t r i n g > < / k e y > < v a l u e > < i n t > 1 0 < / i n t > < / v a l u e > < / i t e m > < i t e m > < k e y > < s t r i n g > N u m b e r E m p l o y e e s < / s t r i n g > < / k e y > < v a l u e > < i n t > 1 1 < / i n t > < / v a l u e > < / i t e m > < i t e m > < k e y > < s t r i n g > P c t . L u c r o 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6.xml>��< ? x m l   v e r s i o n = " 1 . 0 "   e n c o d i n g = " U T F - 1 6 " ? > < G e m i n i   x m l n s = " h t t p : / / g e m i n i / p i v o t c u s t o m i z a t i o n / T a b l e X M L _ H u m a n R e s o u r c e s   v J o b C a n d i d a t e E d u c a t i o n _ a 4 1 1 8 8 b 7 - a 2 c 9 - 4 c 0 d - 9 7 4 8 - d 7 e f 6 c 5 b 8 c d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 J o b C a n d i d a t e I D < / s t r i n g > < / k e y > < v a l u e > < i n t > 1 4 0 < / i n t > < / v a l u e > < / i t e m > < i t e m > < k e y > < s t r i n g > E d u . L e v e l < / s t r i n g > < / k e y > < v a l u e > < i n t > 9 9 < / i n t > < / v a l u e > < / i t e m > < i t e m > < k e y > < s t r i n g > E d u . S t a r t D a t e < / s t r i n g > < / k e y > < v a l u e > < i n t > 1 2 7 < / i n t > < / v a l u e > < / i t e m > < i t e m > < k e y > < s t r i n g > E d u . E n d D a t e < / s t r i n g > < / k e y > < v a l u e > < i n t > 1 2 2 < / i n t > < / v a l u e > < / i t e m > < i t e m > < k e y > < s t r i n g > E d u . D e g r e e < / s t r i n g > < / k e y > < v a l u e > < i n t > 1 1 3 < / i n t > < / v a l u e > < / i t e m > < i t e m > < k e y > < s t r i n g > E d u . M a j o r < / s t r i n g > < / k e y > < v a l u e > < i n t > 1 0 3 < / i n t > < / v a l u e > < / i t e m > < i t e m > < k e y > < s t r i n g > E d u . M i n o r < / s t r i n g > < / k e y > < v a l u e > < i n t > 1 0 3 < / i n t > < / v a l u e > < / i t e m > < i t e m > < k e y > < s t r i n g > E d u . G P A < / s t r i n g > < / k e y > < v a l u e > < i n t > 9 6 < / i n t > < / v a l u e > < / i t e m > < i t e m > < k e y > < s t r i n g > E d u . G P A S c a l e < / s t r i n g > < / k e y > < v a l u e > < i n t > 1 3 3 < / i n t > < / v a l u e > < / i t e m > < i t e m > < k e y > < s t r i n g > E d u . S c h o o l < / s t r i n g > < / k e y > < v a l u e > < i n t > 1 1 2 < / i n t > < / v a l u e > < / i t e m > < i t e m > < k e y > < s t r i n g > E d u . L o c . C o u n t r y R e g i o n < / s t r i n g > < / k e y > < v a l u e > < i n t > 1 9 3 < / i n t > < / v a l u e > < / i t e m > < i t e m > < k e y > < s t r i n g > E d u . L o c . S t a t e < / s t r i n g > < / k e y > < v a l u e > < i n t > 1 2 8 < / i n t > < / v a l u e > < / i t e m > < i t e m > < k e y > < s t r i n g > E d u . L o c . C i t y < / s t r i n g > < / k e y > < v a l u e > < i n t > 1 1 9 < / i n t > < / v a l u e > < / i t e m > < / C o l u m n W i d t h s > < C o l u m n D i s p l a y I n d e x > < i t e m > < k e y > < s t r i n g > J o b C a n d i d a t e I D < / s t r i n g > < / k e y > < v a l u e > < i n t > 0 < / i n t > < / v a l u e > < / i t e m > < i t e m > < k e y > < s t r i n g > E d u . L e v e l < / s t r i n g > < / k e y > < v a l u e > < i n t > 1 < / i n t > < / v a l u e > < / i t e m > < i t e m > < k e y > < s t r i n g > E d u . S t a r t D a t e < / s t r i n g > < / k e y > < v a l u e > < i n t > 2 < / i n t > < / v a l u e > < / i t e m > < i t e m > < k e y > < s t r i n g > E d u . E n d D a t e < / s t r i n g > < / k e y > < v a l u e > < i n t > 3 < / i n t > < / v a l u e > < / i t e m > < i t e m > < k e y > < s t r i n g > E d u . D e g r e e < / s t r i n g > < / k e y > < v a l u e > < i n t > 4 < / i n t > < / v a l u e > < / i t e m > < i t e m > < k e y > < s t r i n g > E d u . M a j o r < / s t r i n g > < / k e y > < v a l u e > < i n t > 5 < / i n t > < / v a l u e > < / i t e m > < i t e m > < k e y > < s t r i n g > E d u . M i n o r < / s t r i n g > < / k e y > < v a l u e > < i n t > 6 < / i n t > < / v a l u e > < / i t e m > < i t e m > < k e y > < s t r i n g > E d u . G P A < / s t r i n g > < / k e y > < v a l u e > < i n t > 7 < / i n t > < / v a l u e > < / i t e m > < i t e m > < k e y > < s t r i n g > E d u . G P A S c a l e < / s t r i n g > < / k e y > < v a l u e > < i n t > 8 < / i n t > < / v a l u e > < / i t e m > < i t e m > < k e y > < s t r i n g > E d u . S c h o o l < / s t r i n g > < / k e y > < v a l u e > < i n t > 9 < / i n t > < / v a l u e > < / i t e m > < i t e m > < k e y > < s t r i n g > E d u . L o c . C o u n t r y R e g i o n < / s t r i n g > < / k e y > < v a l u e > < i n t > 1 0 < / i n t > < / v a l u e > < / i t e m > < i t e m > < k e y > < s t r i n g > E d u . L o c . S t a t e < / s t r i n g > < / k e y > < v a l u e > < i n t > 1 1 < / i n t > < / v a l u e > < / i t e m > < i t e m > < k e y > < s t r i n g > E d u . L o c . C i t y 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 E d u . S t a r t D a t e < / S o r t B y C o l u m n > < I s S o r t D e s c e n d i n g > f a l s e < / I s S o r t D e s c e n d i n g > < / T a b l e W i d g e t G r i d S e r i a l i z a t i o n > ] ] > < / C u s t o m C o n t e n t > < / G e m i n i > 
</file>

<file path=customXml/item127.xml>��< ? x m l   v e r s i o n = " 1 . 0 "   e n c o d i n g = " U T F - 1 6 " ? > < G e m i n i   x m l n s = " h t t p : / / g e m i n i / p i v o t c u s t o m i z a t i o n / T a b l e X M L _ G i r o S c r a p _ f c 4 f e 2 5 b - e e 6 f - 4 4 1 3 - 8 6 f e - e 7 2 d a 5 7 1 1 6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 W o r k O r d e r I D < / s t r i n g > < / k e y > < v a l u e > < i n t > 1 1 7 < / i n t > < / v a l u e > < / i t e m > < i t e m > < k e y > < s t r i n g > P r o d u c t I D < / s t r i n g > < / k e y > < v a l u e > < i n t > 9 7 < / i n t > < / v a l u e > < / i t e m > < i t e m > < k e y > < s t r i n g > S c r a p p e d Q t y < / s t r i n g > < / k e y > < v a l u e > < i n t > 1 1 5 < / i n t > < / v a l u e > < / i t e m > < i t e m > < k e y > < s t r i n g > D u e D a t e < / s t r i n g > < / k e y > < v a l u e > < i n t > 9 0 < / i n t > < / v a l u e > < / i t e m > < i t e m > < k e y > < s t r i n g > N a m e < / s t r i n g > < / k e y > < v a l u e > < i n t > 7 3 < / i n t > < / v a l u e > < / i t e m > < i t e m > < k e y > < s t r i n g > A c t u a l C o s t < / s t r i n g > < / k e y > < v a l u e > < i n t > 1 0 2 < / i n t > < / v a l u e > < / i t e m > < / C o l u m n W i d t h s > < C o l u m n D i s p l a y I n d e x > < i t e m > < k e y > < s t r i n g > W o r k O r d e r I D 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 S c r a p p e d Q t y < / s t r i n g > < / k e y > < v a l u e > < i n t > 2 < / i n t > < / v a l u e > < / i t e m > < i t e m > < k e y > < s t r i n g > D u e D a t e 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 A c t u a l C o s t 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8.xml>��< ? x m l   v e r s i o n = " 1 . 0 "   e n c o d i n g = " U T F - 1 6 " ? > < G e m i n i   x m l n s = " h t t p : / / g e m i n i / p i v o t c u s t o m i z a t i o n / T a b l e X M L _ H u m a n R e s o u r c e s   v E m p l o y e e D e p a r t m e n t H i s t o r y _ e c 1 0 8 4 3 f - 5 9 3 5 - 4 4 b 3 - 9 0 a 1 - c 7 8 e 7 2 5 2 6 4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 S u f f i x < / s t r i n g > < / k e y > < v a l u e > < i n t > 7 1 < / i n t > < / v a l u e > < / i t e m > < i t e m > < k e y > < s t r i n g > S h i f t < / s t r i n g > < / k e y > < v a l u e > < i n t > 6 4 < / i n t > < / v a l u e > < / i t e m > < i t e m > < k e y > < s t r i n g > D e p a r t m e n t < / s t r i n g > < / k e y > < v a l u e > < i n t > 1 1 2 < / i n t > < / v a l u e > < / i t e m > < i t e m > < k e y > < s t r i n g > G r o u p N a m e < / s t r i n g > < / k e y > < v a l u e > < i n t > 1 1 7 < / i n t > < / v a l u e > < / i t e m > < i t e m > < k e y > < s t r i n g > S t a r t D a t e < / s t r i n g > < / k e y > < v a l u e > < i n t > 1 0 6 < / i n t > < / v a l u e > < / i t e m > < i t e m > < k e y > < s t r i n g > E n d D a t e < / s t r i n g > < / k e y > < v a l u e > < i n t > 1 2 9 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 F i r s t N a m e < / s t r i n g > < / k e y > < v a l u e > < i n t > 2 < / i n t > < / v a l u e > < / i t e m > < i t e m > < k e y > < s t r i n g > M i d d l e N a m e < / s t r i n g > < / k e y > < v a l u e > < i n t > 3 < / i n t > < / v a l u e > < / i t e m > < i t e m > < k e y > < s t r i n g > L a s t N a m e < / s t r i n g > < / k e y > < v a l u e > < i n t > 4 < / i n t > < / v a l u e > < / i t e m > < i t e m > < k e y > < s t r i n g > S u f f i x < / s t r i n g > < / k e y > < v a l u e > < i n t > 5 < / i n t > < / v a l u e > < / i t e m > < i t e m > < k e y > < s t r i n g > S h i f t < / s t r i n g > < / k e y > < v a l u e > < i n t > 6 < / i n t > < / v a l u e > < / i t e m > < i t e m > < k e y > < s t r i n g > D e p a r t m e n t < / s t r i n g > < / k e y > < v a l u e > < i n t > 7 < / i n t > < / v a l u e > < / i t e m > < i t e m > < k e y > < s t r i n g > G r o u p N a m e < / s t r i n g > < / k e y > < v a l u e > < i n t > 8 < / i n t > < / v a l u e > < / i t e m > < i t e m > < k e y > < s t r i n g > S t a r t D a t e < / s t r i n g > < / k e y > < v a l u e > < i n t > 9 < / i n t > < / v a l u e > < / i t e m > < i t e m > < k e y > < s t r i n g > E n d D a t e 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 S t a r t D a t e < / S o r t B y C o l u m n > < I s S o r t D e s c e n d i n g > t r u e < / I s S o r t D e s c e n d i n g > < / T a b l e W i d g e t G r i d S e r i a l i z a t i o n > ] ] > < / C u s t o m C o n t e n t > < / G e m i n i > 
</file>

<file path=customXml/item129.xml>��< ? x m l   v e r s i o n = " 1 . 0 "   e n c o d i n g = " U T F - 1 6 " ? > < G e m i n i   x m l n s = " h t t p : / / g e m i n i / p i v o t c u s t o m i z a t i o n / 1 4 a d 7 b 6 c - 1 d 8 9 - 4 7 f 0 - b a d 4 - a d d c 2 9 a 7 f 1 d e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H e a d e r s C o m p r a s _ e 0 1 4 6 0 7 3 - b b a f - 4 0 6 e - b 6 e 1 - b f 0 c 3 1 3 9 1 e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 1 4 1 < / i n t > < / v a l u e > < / i t e m > < i t e m > < k e y > < s t r i n g > E m p l o y e e I D < / s t r i n g > < / k e y > < v a l u e > < i n t > 1 1 1 < / i n t > < / v a l u e > < / i t e m > < i t e m > < k e y > < s t r i n g > V e n d o r I D < / s t r i n g > < / k e y > < v a l u e > < i n t > 9 4 < / i n t > < / v a l u e > < / i t e m > < i t e m > < k e y > < s t r i n g > S h i p M e t h o d I D < / s t r i n g > < / k e y > < v a l u e > < i n t > 1 2 5 < / i n t > < / v a l u e > < / i t e m > < i t e m > < k e y > < s t r i n g > O r d e r D a t e < / s t r i n g > < / k e y > < v a l u e > < i n t > 1 0 1 < / i n t > < / v a l u e > < / i t e m > < i t e m > < k e y > < s t r i n g > T o t a l D u e < / s t r i n g > < / k e y > < v a l u e > < i n t > 9 1 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 E m p l o y e e I D < / s t r i n g > < / k e y > < v a l u e > < i n t > 1 < / i n t > < / v a l u e > < / i t e m > < i t e m > < k e y > < s t r i n g > V e n d o r I D < / s t r i n g > < / k e y > < v a l u e > < i n t > 2 < / i n t > < / v a l u e > < / i t e m > < i t e m > < k e y > < s t r i n g > S h i p M e t h o d I D < / s t r i n g > < / k e y > < v a l u e > < i n t > 3 < / i n t > < / v a l u e > < / i t e m > < i t e m > < k e y > < s t r i n g > O r d e r D a t e < / s t r i n g > < / k e y > < v a l u e > < i n t > 4 < / i n t > < / v a l u e > < / i t e m > < i t e m > < k e y > < s t r i n g > T o t a l D u e 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0.xml>��< ? x m l   v e r s i o n = " 1 . 0 "   e n c o d i n g = " U T F - 1 6 " ? > < G e m i n i   x m l n s = " h t t p : / / g e m i n i / p i v o t c u s t o m i z a t i o n / T a b l e O r d e r _ V e n d a s " > < C u s t o m C o n t e n t > < ! [ C D A T A [ S a l e s   v I n d i v i d u a l C u s t o m e r _ 9 2 1 a b 6 7 b - 6 d 8 c - 4 1 e d - b 4 5 4 - 7 3 3 b 8 3 c 1 2 b f 8 , S a l e s   C u s t o m e r _ c d c e 4 7 2 5 - 4 0 f f - 4 1 d 8 - a b c 6 - 5 6 d d 6 b b f 4 2 f 1 , S a l e s   v P e r s o n D e m o g r a p h i c s _ c 4 0 3 9 5 6 a - 6 1 5 b - 4 6 1 c - 8 6 4 3 - e 1 9 f b e c e c 2 c 0 , S a l e s   v S a l e s P e r s o n _ 2 8 f 7 2 4 4 e - 9 e 6 b - 4 a c c - 8 9 e 8 - 3 1 a 8 7 d d 7 6 d e 3 , S a l e s   v S a l e s P e r s o n S a l e s B y F i s c a l Y e a r s _ 2 d 4 1 0 a 4 4 - 9 e c f - 4 5 0 b - a f e 9 - 7 5 5 e e a 6 8 3 7 3 7 , S a l e s   v S t o r e W i t h A d d r e s s e s _ 2 3 4 0 c 7 7 b - 3 c 2 a - 4 d b c - b 6 4 4 - e c 9 c 6 c b 4 f 7 4 9 , S a l e s   v S t o r e W i t h C o n t a c t s _ 6 2 2 b 7 3 e c - 3 7 3 8 - 4 6 a 2 - a 6 2 6 - 4 c 2 7 6 4 e f b 1 5 2 , S a l e s   v S t o r e W i t h D e m o g r a p h i c s _ 8 6 f e e 4 4 9 - 4 2 4 9 - 4 0 7 f - a 3 c 6 - c 2 8 7 6 6 7 8 a 6 0 4 , S a l e s   C o u n t r y R e g i o n C u r r e n c y _ c 0 1 d 3 d b c - 9 9 4 0 - 4 0 f 6 - b d 7 c - 4 d 0 f a c 0 6 5 b d f , S a l e s   C r e d i t C a r d _ a b 0 5 1 0 f d - e 8 8 7 - 4 4 c 9 - 8 4 7 1 - c e 4 1 5 f 7 6 7 9 b e , S a l e s   C u r r e n c y _ 0 7 6 4 2 7 8 1 - 1 f 6 2 - 4 5 8 f - a 3 a 5 - 7 8 c f 7 f a c f 2 0 7 , S a l e s   C u r r e n c y R a t e _ 9 c b c 4 9 e 1 - d 5 6 9 - 4 7 a 8 - a b 2 6 - 7 f 2 8 2 a b 1 1 7 e a , S a l e s   P e r s o n C r e d i t C a r d _ 7 3 8 1 e 0 b 0 - e 7 9 0 - 4 1 9 4 - 8 b 3 b - b 0 0 6 4 c 3 b c b d 6 , S a l e s   S a l e s O r d e r D e t a i l _ 0 6 e c e b c e - b 6 6 1 - 4 7 e 4 - 9 d d e - 5 a 2 d c 7 9 2 1 6 a c , S a l e s   S a l e s O r d e r H e a d e r _ 7 e 2 1 a 7 e 1 - 8 c 9 d - 4 d 1 4 - 9 6 f b - b 0 6 7 9 a 9 b c 3 e 2 , S a l e s   S a l e s O r d e r H e a d e r S a l e s R e a s o n _ d 8 8 3 c 7 8 e - d 3 1 5 - 4 b b 3 - a 5 3 3 - a c 7 c b 5 a 9 9 f c 7 , S a l e s   S a l e s P e r s o n _ c f 0 b e a 5 b - 0 2 9 2 - 4 2 4 8 - 8 b 3 8 - b 2 4 f 6 3 3 9 9 c e f , S a l e s   S a l e s P e r s o n Q u o t a H i s t o r y _ e e b b 3 c 5 d - a 6 2 1 - 4 f 9 2 - b b 2 3 - 8 6 0 8 3 1 6 d 7 a 3 3 , S a l e s   S a l e s R e a s o n _ 3 4 0 d 7 b 7 2 - a b c a - 4 7 e 4 - a 3 d f - a 9 8 9 8 5 a 5 c 6 4 3 , S a l e s   S a l e s T a x R a t e _ a 0 7 8 d d 2 c - 7 e 2 3 - 4 1 e 7 - a 2 6 1 - 3 8 e e 3 9 c 8 4 2 c f , S a l e s   S a l e s T e r r i t o r y _ b 1 d 1 0 6 8 d - e d 2 8 - 4 e a c - b a 5 5 - d 5 6 5 8 e a d 1 a 9 0 , S a l e s   S a l e s T e r r i t o r y H i s t o r y _ 3 2 4 5 d 3 a 6 - a 6 e 6 - 4 8 1 2 - 9 8 d e - a 8 2 c 6 3 1 b a f d 9 , S a l e s   S h o p p i n g C a r t I t e m _ 9 8 0 4 3 5 1 f - f a 6 f - 4 c 6 3 - b 1 4 c - b 9 0 c 8 0 3 0 3 a e e , S a l e s   S p e c i a l O f f e r _ a c 6 c 6 0 5 c - 5 1 f b - 4 3 a 7 - b 9 3 5 - 1 a f 1 d b 9 1 a 2 d 1 , S a l e s   S p e c i a l O f f e r P r o d u c t _ d 1 8 4 6 2 d 7 - c 6 5 2 - 4 8 1 b - 8 c 2 9 - b 8 a 0 1 b 1 2 0 7 4 0 , S a l e s   S t o r e _ d 9 5 f d 7 9 7 - 6 0 d 1 - 4 c 3 0 - 9 0 7 0 - c a 5 8 9 6 f 6 f 9 9 4 , C a l e n d a r ] ] > < / C u s t o m C o n t e n t > < / G e m i n i > 
</file>

<file path=customXml/item131.xml>��< ? x m l   v e r s i o n = " 1 . 0 "   e n c o d i n g = " U T F - 1 6 " ? > < G e m i n i   x m l n s = " h t t p : / / g e m i n i / p i v o t c u s t o m i z a t i o n / 1 c 1 8 7 6 f f - f 5 1 1 - 4 0 a 7 - a 0 3 5 - d 2 5 e a c f b 6 4 1 4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2.xml>��< ? x m l   v e r s i o n = " 1 . 0 "   e n c o d i n g = " U T F - 1 6 " ? > < G e m i n i   x m l n s = " h t t p : / / g e m i n i / p i v o t c u s t o m i z a t i o n / c 1 d e 5 3 b 8 - f f 0 3 - 4 2 1 9 - 8 c 7 e - c 8 2 3 9 a d 7 e 5 8 d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3.xml>��< ? x m l   v e r s i o n = " 1 . 0 "   e n c o d i n g = " U T F - 1 6 " ? > < G e m i n i   x m l n s = " h t t p : / / g e m i n i / p i v o t c u s t o m i z a t i o n / a e 7 3 d d e b - 4 5 7 4 - 4 3 d 8 - b d b 6 - 9 5 2 e 4 e 4 0 c 5 9 a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4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5.xml>��< ? x m l   v e r s i o n = " 1 . 0 "   e n c o d i n g = " U T F - 1 6 " ? > < G e m i n i   x m l n s = " h t t p : / / g e m i n i / p i v o t c u s t o m i z a t i o n / T a b l e X M L _ C o m p r a D e t a i l _ f 6 0 a 5 d c f - f 3 0 3 - 4 4 f 9 - a 8 8 3 - 7 5 0 b f c 3 f e f 3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 1 4 1 < / i n t > < / v a l u e > < / i t e m > < i t e m > < k e y > < s t r i n g > P u r c h a s e O r d e r D e t a i l I D < / s t r i n g > < / k e y > < v a l u e > < i n t > 1 7 8 < / i n t > < / v a l u e > < / i t e m > < i t e m > < k e y > < s t r i n g > D u e D a t e < / s t r i n g > < / k e y > < v a l u e > < i n t > 9 0 < / i n t > < / v a l u e > < / i t e m > < i t e m > < k e y > < s t r i n g > P r o d u c t I D C o m p r a < / s t r i n g > < / k e y > < v a l u e > < i n t > 1 4 5 < / i n t > < / v a l u e > < / i t e m > < i t e m > < k e y > < s t r i n g > n o m e P r o d u t o < / s t r i n g > < / k e y > < v a l u e > < i n t > 1 2 2 < / i n t > < / v a l u e > < / i t e m > < i t e m > < k e y > < s t r i n g > P r o d u c t I D P r o d < / s t r i n g > < / k e y > < v a l u e > < i n t > 1 2 6 < / i n t > < / v a l u e > < / i t e m > < i t e m > < k e y > < s t r i n g > S u b n o m e < / s t r i n g > < / k e y > < v a l u e > < i n t > 9 5 < / i n t > < / v a l u e > < / i t e m > < i t e m > < k e y > < s t r i n g > N o m e C a t < / s t r i n g > < / k e y > < v a l u e > < i n t > 9 4 < / i n t > < / v a l u e > < / i t e m > < i t e m > < k e y > < s t r i n g > P r o d u c t C a t e g o r y I D < / s t r i n g > < / k e y > < v a l u e > < i n t > 1 5 2 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 P u r c h a s e O r d e r D e t a i l I D < / s t r i n g > < / k e y > < v a l u e > < i n t > 1 < / i n t > < / v a l u e > < / i t e m > < i t e m > < k e y > < s t r i n g > D u e D a t e < / s t r i n g > < / k e y > < v a l u e > < i n t > 2 < / i n t > < / v a l u e > < / i t e m > < i t e m > < k e y > < s t r i n g > P r o d u c t I D C o m p r a < / s t r i n g > < / k e y > < v a l u e > < i n t > 3 < / i n t > < / v a l u e > < / i t e m > < i t e m > < k e y > < s t r i n g > n o m e P r o d u t o < / s t r i n g > < / k e y > < v a l u e > < i n t > 4 < / i n t > < / v a l u e > < / i t e m > < i t e m > < k e y > < s t r i n g > P r o d u c t I D P r o d < / s t r i n g > < / k e y > < v a l u e > < i n t > 5 < / i n t > < / v a l u e > < / i t e m > < i t e m > < k e y > < s t r i n g > S u b n o m e < / s t r i n g > < / k e y > < v a l u e > < i n t > 6 < / i n t > < / v a l u e > < / i t e m > < i t e m > < k e y > < s t r i n g > N o m e C a t < / s t r i n g > < / k e y > < v a l u e > < i n t > 7 < / i n t > < / v a l u e > < / i t e m > < i t e m > < k e y > < s t r i n g > P r o d u c t C a t e g o r y I D 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6.xml>��< ? x m l   v e r s i o n = " 1 . 0 "   e n c o d i n g = " U T F - 1 6 " ? > < G e m i n i   x m l n s = " h t t p : / / g e m i n i / p i v o t c u s t o m i z a t i o n / T a b l e X M L _ P r o d u c t i o n   P r o d u c t P r o d u c t P h o t o _ 1 2 d 8 2 b a 1 - c 6 1 b - 4 d 1 c - b c c c - 9 d b 2 0 d b 7 4 c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 P r o d u c t P h o t o I D < / s t r i n g > < / k e y > < v a l u e > < i n t > 1 4 1 < / i n t > < / v a l u e > < / i t e m > < i t e m > < k e y > < s t r i n g > P r i m a r y < / s t r i n g > < / k e y > < v a l u e > < i n t > 8 6 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 P r o d u c t P h o t o I D < / s t r i n g > < / k e y > < v a l u e > < i n t > 1 < / i n t > < / v a l u e > < / i t e m > < i t e m > < k e y > < s t r i n g > P r i m a r y 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7.xml>��< ? x m l   v e r s i o n = " 1 . 0 "   e n c o d i n g = " U T F - 1 6 " ? > < G e m i n i   x m l n s = " h t t p : / / g e m i n i / p i v o t c u s t o m i z a t i o n / T a b l e X M L _ H e a d e r s V e n d a s _ b 0 1 a 6 9 c 0 - 6 9 3 7 - 4 4 8 4 - a 4 f b - e 5 8 c b b b a f 3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 D u e D a t e < / s t r i n g > < / k e y > < v a l u e > < i n t > 9 0 < / i n t > < / v a l u e > < / i t e m > < i t e m > < k e y > < s t r i n g > C u s t o m e r I D < / s t r i n g > < / k e y > < v a l u e > < i n t > 1 0 9 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 S h i p T o A d d r e s s I D < / s t r i n g > < / k e y > < v a l u e > < i n t > 1 4 0 < / i n t > < / v a l u e > < / i t e m > < i t e m > < k e y > < s t r i n g > S h i p M e t h o d I D < / s t r i n g > < / k e y > < v a l u e > < i n t > 1 2 5 < / i n t > < / v a l u e > < / i t e m > < i t e m > < k e y > < s t r i n g > C r e d i t C a r d I D < / s t r i n g > < / k e y > < v a l u e > < i n t > 1 1 5 < / i n t > < / v a l u e > < / i t e m > < i t e m > < k e y > < s t r i n g > C u r r e n c y R a t e I D < / s t r i n g > < / k e y > < v a l u e > < i n t > 1 3 2 < / i n t > < / v a l u e > < / i t e m > < i t e m > < k e y > < s t r i n g > T o t a l D u e < / s t r i n g > < / k e y > < v a l u e > < i n t > 9 1 < / i n t > < / v a l u e > < / i t e m > < i t e m > < k e y > < s t r i n g > r o w g u i d < / s t r i n g > < / k e y > < v a l u e > < i n t > 8 7 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 D u e D a t e < / s t r i n g > < / k e y > < v a l u e > < i n t > 1 < / i n t > < / v a l u e > < / i t e m > < i t e m > < k e y > < s t r i n g > C u s t o m e r I D < / s t r i n g > < / k e y > < v a l u e > < i n t > 2 < / i n t > < / v a l u e > < / i t e m > < i t e m > < k e y > < s t r i n g > S a l e s P e r s o n I D 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 S h i p T o A d d r e s s I D < / s t r i n g > < / k e y > < v a l u e > < i n t > 5 < / i n t > < / v a l u e > < / i t e m > < i t e m > < k e y > < s t r i n g > S h i p M e t h o d I D < / s t r i n g > < / k e y > < v a l u e > < i n t > 6 < / i n t > < / v a l u e > < / i t e m > < i t e m > < k e y > < s t r i n g > C r e d i t C a r d I D < / s t r i n g > < / k e y > < v a l u e > < i n t > 7 < / i n t > < / v a l u e > < / i t e m > < i t e m > < k e y > < s t r i n g > C u r r e n c y R a t e I D < / s t r i n g > < / k e y > < v a l u e > < i n t > 8 < / i n t > < / v a l u e > < / i t e m > < i t e m > < k e y > < s t r i n g > T o t a l D u e < / s t r i n g > < / k e y > < v a l u e > < i n t > 9 < / i n t > < / v a l u e > < / i t e m > < i t e m > < k e y > < s t r i n g > r o w g u i d 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8.xml>��< ? x m l   v e r s i o n = " 1 . 0 "   e n c o d i n g = " U T F - 1 6 " ? > < G e m i n i   x m l n s = " h t t p : / / g e m i n i / p i v o t c u s t o m i z a t i o n / T a b l e X M L _ H u m a n R e s o u r c e s   J o b C a n d i d a t e _ 8 d 8 b c 6 0 d - 9 e b d - 4 8 6 b - a e f 0 - 7 6 2 8 f 5 1 3 9 7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 J o b C a n d i d a t e I D < / s t r i n g > < / k e y > < v a l u e > < i n t > 1 4 0 < / i n t > < / v a l u e > < / i t e m > < i t e m > < k e y > < s t r i n g > B u s i n e s s E n t i t y I D < / s t r i n g > < / k e y > < v a l u e > < i n t > 1 4 6 < / i n t > < / v a l u e > < / i t e m > < i t e m > < k e y > < s t r i n g > R e s u m e < / s t r i n g > < / k e y > < v a l u e > < i n t > 8 4 3 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 J o b C a n d i d a t e I D < / s t r i n g > < / k e y > < v a l u e > < i n t > 0 < / i n t > < / v a l u e > < / i t e m > < i t e m > < k e y > < s t r i n g > B u s i n e s s E n t i t y I D < / s t r i n g > < / k e y > < v a l u e > < i n t > 1 < / i n t > < / v a l u e > < / i t e m > < i t e m > < k e y > < s t r i n g > R e s u m e 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9.xml>��< ? x m l   v e r s i o n = " 1 . 0 "   e n c o d i n g = " U T F - 1 6 " ? > < G e m i n i   x m l n s = " h t t p : / / g e m i n i / p i v o t c u s t o m i z a t i o n / T a b l e X M L _ S a l e s   C u r r e n c y _ 0 7 6 4 2 7 8 1 - 1 f 6 2 - 4 5 8 f - a 3 a 5 - 7 8 c f 7 f a c f 2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 C u r r e n c y C o d e < / s t r i n g > < / k e y > < v a l u e > < i n t > 1 7 2 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 C u r r e n c y C o d e 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r o d u c t i o n   U n i t M e a s u r e _ 3 3 6 f 9 d 6 1 - b 6 3 7 - 4 3 f 5 - 9 d c 4 - 8 7 f b b 2 0 c 7 3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 U n i t M e a s u r e C o d e < / s t r i n g > < / k e y > < v a l u e > < i n t > 1 5 5 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 U n i t M e a s u r e C o d e 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0.xml>��< ? x m l   v e r s i o n = " 1 . 0 "   e n c o d i n g = " U T F - 1 6 " ? > < G e m i n i   x m l n s = " h t t p : / / g e m i n i / p i v o t c u s t o m i z a t i o n / d f 7 3 d 6 0 c - 0 d f 5 - 4 c 8 4 - b e e 2 - 3 c 2 7 8 f 5 0 d b b 6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1.xml>��< ? x m l   v e r s i o n = " 1 . 0 "   e n c o d i n g = " U T F - 1 6 " ? > < G e m i n i   x m l n s = " h t t p : / / g e m i n i / p i v o t c u s t o m i z a t i o n / T a b l e X M L _ P r o d u c t i o n   P r o d u c t P h o t o _ 6 7 a 7 d 4 9 3 - d f c d - 4 d c 4 - 9 b 4 d - a 7 5 3 8 6 2 5 7 9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 P r o d u c t P h o t o I D < / s t r i n g > < / k e y > < v a l u e > < i n t > 1 4 1 < / i n t > < / v a l u e > < / i t e m > < i t e m > < k e y > < s t r i n g > T h u m b N a i l P h o t o < / s t r i n g > < / k e y > < v a l u e > < i n t > 1 4 6 < / i n t > < / v a l u e > < / i t e m > < i t e m > < k e y > < s t r i n g > T h u m b n a i l P h o t o F i l e N a m e < / s t r i n g > < / k e y > < v a l u e > < i n t > 2 0 6 < / i n t > < / v a l u e > < / i t e m > < i t e m > < k e y > < s t r i n g > L a r g e P h o t o < / s t r i n g > < / k e y > < v a l u e > < i n t > 1 1 2 < / i n t > < / v a l u e > < / i t e m > < i t e m > < k e y > < s t r i n g > L a r g e P h o t o F i l e N a m e < / s t r i n g > < / k e y > < v a l u e > < i n t > 1 7 5 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 P r o d u c t P h o t o I D < / s t r i n g > < / k e y > < v a l u e > < i n t > 0 < / i n t > < / v a l u e > < / i t e m > < i t e m > < k e y > < s t r i n g > T h u m b N a i l P h o t o < / s t r i n g > < / k e y > < v a l u e > < i n t > 1 < / i n t > < / v a l u e > < / i t e m > < i t e m > < k e y > < s t r i n g > T h u m b n a i l P h o t o F i l e N a m e < / s t r i n g > < / k e y > < v a l u e > < i n t > 2 < / i n t > < / v a l u e > < / i t e m > < i t e m > < k e y > < s t r i n g > L a r g e P h o t o < / s t r i n g > < / k e y > < v a l u e > < i n t > 3 < / i n t > < / v a l u e > < / i t e m > < i t e m > < k e y > < s t r i n g > L a r g e P h o t o F i l e N a m e 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2.xml>��< ? x m l   v e r s i o n = " 1 . 0 "   e n c o d i n g = " U T F - 1 6 " ? > < G e m i n i   x m l n s = " h t t p : / / g e m i n i / p i v o t c u s t o m i z a t i o n / T a b l e X M L _ P r o d u c t i o n   P r o d u c t D o c u m e n t _ a f 8 9 b 2 b 9 - 1 0 6 7 - 4 b b b - b f 9 7 - c 4 8 7 2 8 1 3 c a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 D o c u m e n t N o d e < / s t r i n g > < / k e y > < v a l u e > < i n t > 1 4 0 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 D o c u m e n t N o d e 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3.xml>��< ? x m l   v e r s i o n = " 1 . 0 "   e n c o d i n g = " U T F - 1 6 " ? > < G e m i n i   x m l n s = " h t t p : / / g e m i n i / p i v o t c u s t o m i z a t i o n / T a b l e X M L _ P r o d u c t i o n   P r o d u c t D e s c r i p t i o n _ 1 c 0 d d 1 e 6 - 3 d 3 f - 4 c 9 8 - 8 b e a - 6 e 3 1 4 1 8 e 4 3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 P r o d u c t D e s c r i p t i o n I D < / s t r i n g > < / k e y > < v a l u e > < i n t > 1 7 6 < / i n t > < / v a l u e > < / i t e m > < i t e m > < k e y > < s t r i n g > D e s c r i p t i o n < / s t r i n g > < / k e y > < v a l u e > < i n t > 1 1 0 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 P r o d u c t D e s c r i p t i o n I D 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 r o w g u i d 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4.xml>��< ? x m l   v e r s i o n = " 1 . 0 "   e n c o d i n g = " U T F - 1 6 " ? > < G e m i n i   x m l n s = " h t t p : / / g e m i n i / p i v o t c u s t o m i z a t i o n / d e 8 2 5 c f e - 8 7 4 9 - 4 8 4 d - 9 d 0 9 - 7 a 5 f c f d 4 0 7 d 6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5.xml>��< ? x m l   v e r s i o n = " 1 . 0 "   e n c o d i n g = " U T F - 1 6 " ? > < G e m i n i   x m l n s = " h t t p : / / g e m i n i / p i v o t c u s t o m i z a t i o n / T a b l e X M L _ S a l e s   S a l e s O r d e r H e a d e r _ 7 e 2 1 a 7 e 1 - 8 c 9 d - 4 d 1 4 - 9 6 f b - b 0 6 7 9 a 9 b c 3 e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 2 0 2 < / i n t > < / v a l u e > < / i t e m > < i t e m > < k e y > < s t r i n g > R e v i s i o n N u m b e r < / s t r i n g > < / k e y > < v a l u e > < i n t > 1 4 5 < / i n t > < / v a l u e > < / i t e m > < i t e m > < k e y > < s t r i n g > O r d e r D a t e < / s t r i n g > < / k e y > < v a l u e > < i n t > 1 0 4 < / i n t > < / v a l u e > < / i t e m > < i t e m > < k e y > < s t r i n g > D u e D a t e < / s t r i n g > < / k e y > < v a l u e > < i n t > 9 3 < / i n t > < / v a l u e > < / i t e m > < i t e m > < k e y > < s t r i n g > S h i p D a t e < / s t r i n g > < / k e y > < v a l u e > < i n t > 9 5 < / i n t > < / v a l u e > < / i t e m > < i t e m > < k e y > < s t r i n g > S t a t u s < / s t r i n g > < / k e y > < v a l u e > < i n t > 7 7 < / i n t > < / v a l u e > < / i t e m > < i t e m > < k e y > < s t r i n g > O n l i n e O r d e r F l a g < / s t r i n g > < / k e y > < v a l u e > < i n t > 2 9 9 < / i n t > < / v a l u e > < / i t e m > < i t e m > < k e y > < s t r i n g > S a l e s O r d e r N u m b e r < / s t r i n g > < / k e y > < v a l u e > < i n t > 1 6 3 < / i n t > < / v a l u e > < / i t e m > < i t e m > < k e y > < s t r i n g > P u r c h a s e O r d e r N u m b e r < / s t r i n g > < / k e y > < v a l u e > < i n t > 1 8 9 < / i n t > < / v a l u e > < / i t e m > < i t e m > < k e y > < s t r i n g > C u s t o m e r I D < / s t r i n g > < / k e y > < v a l u e > < i n t > 1 6 2 < / i n t > < / v a l u e > < / i t e m > < i t e m > < k e y > < s t r i n g > S a l e s P e r s o n I D < / s t r i n g > < / k e y > < v a l u e > < i n t > 1 3 4 < / i n t > < / v a l u e > < / i t e m > < i t e m > < k e y > < s t r i n g > T e r r i t o r y I D < / s t r i n g > < / k e y > < v a l u e > < i n t > 1 0 4 < / i n t > < / v a l u e > < / i t e m > < i t e m > < k e y > < s t r i n g > B i l l T o A d d r e s s I D < / s t r i n g > < / k e y > < v a l u e > < i n t > 1 4 0 < / i n t > < / v a l u e > < / i t e m > < i t e m > < k e y > < s t r i n g > S h i p T o A d d r e s s I D < / s t r i n g > < / k e y > < v a l u e > < i n t > 1 5 0 < / i n t > < / v a l u e > < / i t e m > < i t e m > < k e y > < s t r i n g > S h i p M e t h o d I D < / s t r i n g > < / k e y > < v a l u e > < i n t > 1 2 8 < / i n t > < / v a l u e > < / i t e m > < i t e m > < k e y > < s t r i n g > C r e d i t C a r d I D < / s t r i n g > < / k e y > < v a l u e > < i n t > 1 2 0 < / i n t > < / v a l u e > < / i t e m > < i t e m > < k e y > < s t r i n g > C r e d i t C a r d A p p r o v a l C o d e < / s t r i n g > < / k e y > < v a l u e > < i n t > 1 9 9 < / i n t > < / v a l u e > < / i t e m > < i t e m > < k e y > < s t r i n g > C u r r e n c y R a t e I D < / s t r i n g > < / k e y > < v a l u e > < i n t > 1 4 0 < / i n t > < / v a l u e > < / i t e m > < i t e m > < k e y > < s t r i n g > S u b T o t a l < / s t r i n g > < / k e y > < v a l u e > < i n t > 1 3 9 < / i n t > < / v a l u e > < / i t e m > < i t e m > < k e y > < s t r i n g > T a x A m t < / s t r i n g > < / k e y > < v a l u e > < i n t > 8 5 < / i n t > < / v a l u e > < / i t e m > < i t e m > < k e y > < s t r i n g > F r e i g h t < / s t r i n g > < / k e y > < v a l u e > < i n t > 8 0 < / i n t > < / v a l u e > < / i t e m > < i t e m > < k e y > < s t r i n g > T o t a l D u e < / s t r i n g > < / k e y > < v a l u e > < i n t > 2 0 0 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i t e m > < k e y > < s t r i n g > C a l c u l a t e d   C o l u m n   1 < / s t r i n g > < / k e y > < v a l u e > < i n t > 1 7 2 < / i n t > < / v a l u e > < / i t e m > < i t e m > < k e y > < s t r i n g > S a l e s   C u s t o m e r . C u s t o m e r I D < / s t r i n g > < / k e y > < v a l u e > < i n t > 2 2 6 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 R e v i s i o n N u m b e r < / s t r i n g > < / k e y > < v a l u e > < i n t > 1 < / i n t > < / v a l u e > < / i t e m > < i t e m > < k e y > < s t r i n g > O r d e r D a t e < / s t r i n g > < / k e y > < v a l u e > < i n t > 2 < / i n t > < / v a l u e > < / i t e m > < i t e m > < k e y > < s t r i n g > D u e D a t e < / s t r i n g > < / k e y > < v a l u e > < i n t > 3 < / i n t > < / v a l u e > < / i t e m > < i t e m > < k e y > < s t r i n g > S h i p D a t e < / s t r i n g > < / k e y > < v a l u e > < i n t > 4 < / i n t > < / v a l u e > < / i t e m > < i t e m > < k e y > < s t r i n g > S t a t u s < / s t r i n g > < / k e y > < v a l u e > < i n t > 5 < / i n t > < / v a l u e > < / i t e m > < i t e m > < k e y > < s t r i n g > O n l i n e O r d e r F l a g < / s t r i n g > < / k e y > < v a l u e > < i n t > 6 < / i n t > < / v a l u e > < / i t e m > < i t e m > < k e y > < s t r i n g > S a l e s O r d e r N u m b e r < / s t r i n g > < / k e y > < v a l u e > < i n t > 7 < / i n t > < / v a l u e > < / i t e m > < i t e m > < k e y > < s t r i n g > P u r c h a s e O r d e r N u m b e r < / s t r i n g > < / k e y > < v a l u e > < i n t > 8 < / i n t > < / v a l u e > < / i t e m > < i t e m > < k e y > < s t r i n g > C u s t o m e r I D < / s t r i n g > < / k e y > < v a l u e > < i n t > 9 < / i n t > < / v a l u e > < / i t e m > < i t e m > < k e y > < s t r i n g > S a l e s P e r s o n I D < / s t r i n g > < / k e y > < v a l u e > < i n t > 1 0 < / i n t > < / v a l u e > < / i t e m > < i t e m > < k e y > < s t r i n g > T e r r i t o r y I D < / s t r i n g > < / k e y > < v a l u e > < i n t > 1 1 < / i n t > < / v a l u e > < / i t e m > < i t e m > < k e y > < s t r i n g > B i l l T o A d d r e s s I D < / s t r i n g > < / k e y > < v a l u e > < i n t > 1 2 < / i n t > < / v a l u e > < / i t e m > < i t e m > < k e y > < s t r i n g > S h i p T o A d d r e s s I D < / s t r i n g > < / k e y > < v a l u e > < i n t > 1 3 < / i n t > < / v a l u e > < / i t e m > < i t e m > < k e y > < s t r i n g > S h i p M e t h o d I D < / s t r i n g > < / k e y > < v a l u e > < i n t > 1 4 < / i n t > < / v a l u e > < / i t e m > < i t e m > < k e y > < s t r i n g > C r e d i t C a r d I D < / s t r i n g > < / k e y > < v a l u e > < i n t > 1 5 < / i n t > < / v a l u e > < / i t e m > < i t e m > < k e y > < s t r i n g > C r e d i t C a r d A p p r o v a l C o d e < / s t r i n g > < / k e y > < v a l u e > < i n t > 1 6 < / i n t > < / v a l u e > < / i t e m > < i t e m > < k e y > < s t r i n g > C u r r e n c y R a t e I D < / s t r i n g > < / k e y > < v a l u e > < i n t > 1 7 < / i n t > < / v a l u e > < / i t e m > < i t e m > < k e y > < s t r i n g > S u b T o t a l 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 T o t a l D u e < / s t r i n g > < / k e y > < v a l u e > < i n t > 2 1 < / i n t > < / v a l u e > < / i t e m > < i t e m > < k e y > < s t r i n g > r o w g u i d < / s t r i n g > < / k e y > < v a l u e > < i n t > 2 2 < / i n t > < / v a l u e > < / i t e m > < i t e m > < k e y > < s t r i n g > M o d i f i e d D a t e < / s t r i n g > < / k e y > < v a l u e > < i n t > 2 3 < / i n t > < / v a l u e > < / i t e m > < i t e m > < k e y > < s t r i n g > C a l c u l a t e d   C o l u m n   1 < / s t r i n g > < / k e y > < v a l u e > < i n t > 2 4 < / i n t > < / v a l u e > < / i t e m > < i t e m > < k e y > < s t r i n g > S a l e s   C u s t o m e r . C u s t o m e r I D < / s t r i n g > < / k e y > < v a l u e > < i n t > 2 5 < / i n t > < / v a l u e > < / i t e m > < / C o l u m n D i s p l a y I n d e x > < C o l u m n F r o z e n   / > < C o l u m n C h e c k e d   / > < C o l u m n F i l t e r > < i t e m > < k e y > < s t r i n g > S a l e s O r d e r I D < / s t r i n g > < / k e y > < v a l u e > < F i l t e r E x p r e s s i o n   x s i : n i l = " t r u e "   / > < / v a l u e > < / i t e m > < / C o l u m n F i l t e r > < S e l e c t i o n F i l t e r > < i t e m > < k e y > < s t r i n g > S a l e s O r d e r I D < / s t r i n g > < / k e y > < v a l u e > < S e l e c t i o n F i l t e r   x s i : n i l = " t r u e "   / > < / v a l u e > < / i t e m > < / S e l e c t i o n F i l t e r > < F i l t e r P a r a m e t e r s > < i t e m > < k e y > < s t r i n g > S a l e s O r d e r I D 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 6 3 < / H e i g h t > < / S a n d b o x E d i t o r . F o r m u l a B a r S t a t e > ] ] > < / C u s t o m C o n t e n t > < / G e m i n i > 
</file>

<file path=customXml/item147.xml>��< ? x m l   v e r s i o n = " 1 . 0 "   e n c o d i n g = " U T F - 1 6 " ? > < G e m i n i   x m l n s = " h t t p : / / g e m i n i / p i v o t c u s t o m i z a t i o n / T a b l e X M L _ S a l e s   S a l e s R e a s o n _ 3 4 0 d 7 b 7 2 - a b c a - 4 7 e 4 - a 3 d f - a 9 8 9 8 5 a 5 c 6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 S a l e s R e a s o n I D < / s t r i n g > < / k e y > < v a l u e > < i n t > 1 3 8 < / i n t > < / v a l u e > < / i t e m > < i t e m > < k e y > < s t r i n g > N a m e < / s t r i n g > < / k e y > < v a l u e > < i n t > 7 5 < / i n t > < / v a l u e > < / i t e m > < i t e m > < k e y > < s t r i n g > R e a s o n T y p e < / s t r i n g > < / k e y > < v a l u e > < i n t > 1 1 9 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 S a l e s R e a s o n I D 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 R e a s o n T y p e 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8.xml>��< ? x m l   v e r s i o n = " 1 . 0 "   e n c o d i n g = " U T F - 1 6 " ? > < G e m i n i   x m l n s = " h t t p : / / g e m i n i / p i v o t c u s t o m i z a t i o n / T a b l e X M L _ S a l e s   S a l e s P e r s o n _ c f 0 b e a 5 b - 0 2 9 2 - 4 2 4 8 - 8 b 3 8 - b 2 4 f 6 3 3 9 9 c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 T e r r i t o r y I D < / s t r i n g > < / k e y > < v a l u e > < i n t > 1 0 4 < / i n t > < / v a l u e > < / i t e m > < i t e m > < k e y > < s t r i n g > S a l e s Q u o t a < / s t r i n g > < / k e y > < v a l u e > < i n t > 1 1 3 < / i n t > < / v a l u e > < / i t e m > < i t e m > < k e y > < s t r i n g > B o n u s < / s t r i n g > < / k e y > < v a l u e > < i n t > 7 8 < / i n t > < / v a l u e > < / i t e m > < i t e m > < k e y > < s t r i n g > C o m m i s s i o n P c t < / s t r i n g > < / k e y > < v a l u e > < i n t > 1 4 2 < / i n t > < / v a l u e > < / i t e m > < i t e m > < k e y > < s t r i n g > S a l e s Y T D < / s t r i n g > < / k e y > < v a l u e > < i n t > 1 0 1 < / i n t > < / v a l u e > < / i t e m > < i t e m > < k e y > < s t r i n g > S a l e s L a s t Y e a r < / s t r i n g > < / k e y > < v a l u e > < i n t > 1 3 0 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i t e m > < k e y > < s t r i n g > S a l d o V e n d a s < / s t r i n g > < / k e y > < v a l u e > < i n t > 1 2 2 < / i n t > < / v a l u e > < / i t e m > < i t e m > < k e y > < s t r i n g > L u c r o P e r c e n t u a l < / s t r i n g > < / k e y > < v a l u e > < i n t > 1 4 3 < / i n t > < / v a l u e > < / i t e m > < i t e m > < k e y > < s t r i n g > N o m e C o m p l e t o < / s t r i n g > < / k e y > < v a l u e > < i n t > 1 4 1 < / i n t > < / v a l u e > < / i t e m > < i t e m > < k e y > < s t r i n g > J o b T i t l e < / s t r i n g > < / k e y > < v a l u e > < i n t > 8 7 < / i n t > < / v a l u e > < / i t e m > < i t e m > < k e y > < s t r i n g > P h o n e N u m b e r T y p e < / s t r i n g > < / k e y > < v a l u e > < i n t > 1 6 3 < / i n t > < / v a l u e > < / i t e m > < i t e m > < k e y > < s t r i n g > E m a i l P r o m o t i o n < / s t r i n g > < / k e y > < v a l u e > < i n t > 1 4 2 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i t e m > < k e y > < s t r i n g > T e r r i t o r y N a m e < / s t r i n g > < / k e y > < v a l u e > < i n t > 1 3 0 < / i n t > < / v a l u e > < / i t e m > < i t e m > < k e y > < s t r i n g > T e r r i t o r y G r o u p < / s t r i n g > < / k e y > < v a l u e > < i n t > 1 3 2 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 T e r r i t o r y I D < / s t r i n g > < / k e y > < v a l u e > < i n t > 1 < / i n t > < / v a l u e > < / i t e m > < i t e m > < k e y > < s t r i n g > S a l e s Q u o t a < / s t r i n g > < / k e y > < v a l u e > < i n t > 2 < / i n t > < / v a l u e > < / i t e m > < i t e m > < k e y > < s t r i n g > B o n u s < / s t r i n g > < / k e y > < v a l u e > < i n t > 3 < / i n t > < / v a l u e > < / i t e m > < i t e m > < k e y > < s t r i n g > C o m m i s s i o n P c t < / s t r i n g > < / k e y > < v a l u e > < i n t > 4 < / i n t > < / v a l u e > < / i t e m > < i t e m > < k e y > < s t r i n g > S a l e s Y T D < / s t r i n g > < / k e y > < v a l u e > < i n t > 5 < / i n t > < / v a l u e > < / i t e m > < i t e m > < k e y > < s t r i n g > S a l e s L a s t Y e a r < / s t r i n g > < / k e y > < v a l u e > < i n t > 6 < / i n t > < / v a l u e > < / i t e m > < i t e m > < k e y > < s t r i n g > r o w g u i d < / s t r i n g > < / k e y > < v a l u e > < i n t > 7 < / i n t > < / v a l u e > < / i t e m > < i t e m > < k e y > < s t r i n g > M o d i f i e d D a t e < / s t r i n g > < / k e y > < v a l u e > < i n t > 8 < / i n t > < / v a l u e > < / i t e m > < i t e m > < k e y > < s t r i n g > S a l d o V e n d a s < / s t r i n g > < / k e y > < v a l u e > < i n t > 9 < / i n t > < / v a l u e > < / i t e m > < i t e m > < k e y > < s t r i n g > L u c r o P e r c e n t u a l < / s t r i n g > < / k e y > < v a l u e > < i n t > 1 0 < / i n t > < / v a l u e > < / i t e m > < i t e m > < k e y > < s t r i n g > N o m e C o m p l e t o < / s t r i n g > < / k e y > < v a l u e > < i n t > 1 1 < / i n t > < / v a l u e > < / i t e m > < i t e m > < k e y > < s t r i n g > J o b T i t l e < / s t r i n g > < / k e y > < v a l u e > < i n t > 1 2 < / i n t > < / v a l u e > < / i t e m > < i t e m > < k e y > < s t r i n g > P h o n e N u m b e r T y p e < / s t r i n g > < / k e y > < v a l u e > < i n t > 1 3 < / i n t > < / v a l u e > < / i t e m > < i t e m > < k e y > < s t r i n g > E m a i l P r o m o t i o n < / s t r i n g > < / k e y > < v a l u e > < i n t > 1 4 < / i n t > < / v a l u e > < / i t e m > < i t e m > < k e y > < s t r i n g > C i t y < / s t r i n g > < / k e y > < v a l u e > < i n t > 1 5 < / i n t > < / v a l u e > < / i t e m > < i t e m > < k e y > < s t r i n g > S t a t e P r o v i n c e N a m e < / s t r i n g > < / k e y > < v a l u e > < i n t > 1 6 < / i n t > < / v a l u e > < / i t e m > < i t e m > < k e y > < s t r i n g > P o s t a l C o d e < / s t r i n g > < / k e y > < v a l u e > < i n t > 1 7 < / i n t > < / v a l u e > < / i t e m > < i t e m > < k e y > < s t r i n g > C o u n t r y R e g i o n N a m e < / s t r i n g > < / k e y > < v a l u e > < i n t > 1 8 < / i n t > < / v a l u e > < / i t e m > < i t e m > < k e y > < s t r i n g > T e r r i t o r y N a m e < / s t r i n g > < / k e y > < v a l u e > < i n t > 1 9 < / i n t > < / v a l u e > < / i t e m > < i t e m > < k e y > < s t r i n g > T e r r i t o r y G r o u p < / s t r i n g > < / k e y > < v a l u e > < i n t > 2 0 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9.xml>��< ? x m l   v e r s i o n = " 1 . 0 "   e n c o d i n g = " U T F - 1 6 " ? > < G e m i n i   x m l n s = " h t t p : / / g e m i n i / p i v o t c u s t o m i z a t i o n / T a b l e X M L _ C a t e g o r i a P r o d u t o s _ 7 b 2 2 e 0 3 6 - 2 e b e - 4 3 5 9 - 8 b 6 e - 4 8 5 4 5 3 3 b 2 a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 P r o d u c t C a t e g o r y I D < / s t r i n g > < / k e y > < v a l u e > < i n t > 1 5 2 < / i n t > < / v a l u e > < / i t e m > < i t e m > < k e y > < s t r i n g > N a m e < / s t r i n g > < / k e y > < v a l u e > < i n t > 7 3 < / i n t > < / v a l u e > < / i t e m > < / C o l u m n W i d t h s > < C o l u m n D i s p l a y I n d e x > < i t e m > < k e y > < s t r i n g > P r o d u c t C a t e g o r y I D < / s t r i n g > < / k e y > < v a l u e > < i n t > 0 < / i n t > < / v a l u e > < / i t e m > < i t e m > < k e y > < s t r i n g >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a l e s   S a l e s T e r r i t o r y H i s t o r y _ 3 2 4 5 d 3 a 6 - a 6 e 6 - 4 8 1 2 - 9 8 d e - a 8 2 c 6 3 1 b a f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 T e r r i t o r y I D < / s t r i n g > < / k e y > < v a l u e > < i n t > 1 0 4 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 T e r r i t o r y I D < / s t r i n g > < / k e y > < v a l u e > < i n t > 1 < / i n t > < / v a l u e > < / i t e m > < i t e m > < k e y > < s t r i n g > S t a r t D a t e < / s t r i n g > < / k e y > < v a l u e > < i n t > 2 < / i n t > < / v a l u e > < / i t e m > < i t e m > < k e y > < s t r i n g > E n d D a t e < / s t r i n g > < / k e y > < v a l u e > < i n t > 3 < / i n t > < / v a l u e > < / i t e m > < i t e m > < k e y > < s t r i n g > r o w g u i d 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150.xml>��< ? x m l   v e r s i o n = " 1 . 0 "   e n c o d i n g = " U T F - 1 6 " ? > < G e m i n i   x m l n s = " h t t p : / / g e m i n i / p i v o t c u s t o m i z a t i o n / T a b l e X M L _ S a l e s   C r e d i t C a r d _ a b 0 5 1 0 f d - e 8 8 7 - 4 4 c 9 - 8 4 7 1 - c e 4 1 5 f 7 6 7 9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 C r e d i t C a r d I D < / s t r i n g > < / k e y > < v a l u e > < i n t > 1 2 0 < / i n t > < / v a l u e > < / i t e m > < i t e m > < k e y > < s t r i n g > C a r d T y p e < / s t r i n g > < / k e y > < v a l u e > < i n t > 9 9 < / i n t > < / v a l u e > < / i t e m > < i t e m > < k e y > < s t r i n g > C a r d N u m b e r < / s t r i n g > < / k e y > < v a l u e > < i n t > 1 2 0 < / i n t > < / v a l u e > < / i t e m > < i t e m > < k e y > < s t r i n g > E x p M o n t h < / s t r i n g > < / k e y > < v a l u e > < i n t > 1 0 2 < / i n t > < / v a l u e > < / i t e m > < i t e m > < k e y > < s t r i n g > E x p Y e a r < / s t r i n g > < / k e y > < v a l u e > < i n t > 9 0 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 C r e d i t C a r d I D < / s t r i n g > < / k e y > < v a l u e > < i n t > 0 < / i n t > < / v a l u e > < / i t e m > < i t e m > < k e y > < s t r i n g > C a r d T y p e < / s t r i n g > < / k e y > < v a l u e > < i n t > 1 < / i n t > < / v a l u e > < / i t e m > < i t e m > < k e y > < s t r i n g > C a r d N u m b e r < / s t r i n g > < / k e y > < v a l u e > < i n t > 2 < / i n t > < / v a l u e > < / i t e m > < i t e m > < k e y > < s t r i n g > E x p M o n t h < / s t r i n g > < / k e y > < v a l u e > < i n t > 3 < / i n t > < / v a l u e > < / i t e m > < i t e m > < k e y > < s t r i n g > E x p Y e a r 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1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3.xml>��< ? x m l   v e r s i o n = " 1 . 0 "   e n c o d i n g = " U T F - 1 6 " ? > < G e m i n i   x m l n s = " h t t p : / / g e m i n i / p i v o t c u s t o m i z a t i o n / 6 e e 0 5 f f 4 - 8 c 9 d - 4 f 4 3 - b 7 5 c - 4 7 8 a b b 7 1 e f e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4.xml>��< ? x m l   v e r s i o n = " 1 . 0 "   e n c o d i n g = " U T F - 1 6 " ? > < G e m i n i   x m l n s = " h t t p : / / g e m i n i / p i v o t c u s t o m i z a t i o n / 0 a 2 a c d 6 5 - 8 c a 9 - 4 3 7 2 - a c a 6 - 0 a b e e d 5 0 4 a 0 3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5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 M M M - Y Y Y Y < / s t r i n g > < / k e y > < v a l u e > < i n t > 1 1 5 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t y p e = " L o g i c a l E x p r e s s i o n " > < O p e r a t o r > A N D < / O p e r a t o r > < E x p r e s s i o n L i s t > < F i l t e r E x p r e s s i o n   x s i : t y p e = " C o n d i t i o n a l E x p r e s s i o n " > < O p e r a t o r > A f t e r O r E q u a l < / O p e r a t o r > < V a l u e   x s i : t y p e = " x s d : d a t e T i m e " > 2 0 1 1 - 0 1 - 0 1 T 0 0 : 0 0 : 0 0 < / V a l u e > < / F i l t e r E x p r e s s i o n > < F i l t e r E x p r e s s i o n   x s i : t y p e = " C o n d i t i o n a l E x p r e s s i o n " > < O p e r a t o r > B e f o r e O r E q u a l < / O p e r a t o r > < V a l u e   x s i : t y p e = " x s d : d a t e T i m e " > 2 0 1 4 - 1 2 - 3 1 T 0 0 : 0 0 : 0 0 < / V a l u e > < / F i l t e r E x p r e s s i o n > < / E x p r e s s i o n L i s t > < / F i l t e r E x p r e s s i o n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6.xml>��< ? x m l   v e r s i o n = " 1 . 0 "   e n c o d i n g = " U T F - 1 6 " ? > < G e m i n i   x m l n s = " h t t p : / / g e m i n i / p i v o t c u s t o m i z a t i o n / T a b l e X M L _ P r o d u t o _ c 7 8 6 0 4 6 4 - f 1 a b - 4 e d 3 - 9 7 6 b - a c 1 d 3 3 9 a 9 6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 P r o d u c t S u b c a t e g o r y I D < / s t r i n g > < / k e y > < v a l u e > < i n t > 1 7 3 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 P r o d u c t S u b c a t e g o r y I D 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7.xml>��< ? x m l   v e r s i o n = " 1 . 0 "   e n c o d i n g = " U T F - 1 6 " ? > < G e m i n i   x m l n s = " h t t p : / / g e m i n i / p i v o t c u s t o m i z a t i o n / T a b l e X M L _ S a l e s   S p e c i a l O f f e r _ a c 6 c 6 0 5 c - 5 1 f b - 4 3 a 7 - b 9 3 5 - 1 a f 1 d b 9 1 a 2 d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 S p e c i a l O f f e r I D < / s t r i n g > < / k e y > < v a l u e > < i n t > 1 3 0 < / i n t > < / v a l u e > < / i t e m > < i t e m > < k e y > < s t r i n g > D e s c r i p t i o n < / s t r i n g > < / k e y > < v a l u e > < i n t > 1 1 0 < / i n t > < / v a l u e > < / i t e m > < i t e m > < k e y > < s t r i n g > D i s c o u n t P c t < / s t r i n g > < / k e y > < v a l u e > < i n t > 1 1 6 < / i n t > < / v a l u e > < / i t e m > < i t e m > < k e y > < s t r i n g > T y p e < / s t r i n g > < / k e y > < v a l u e > < i n t > 6 7 < / i n t > < / v a l u e > < / i t e m > < i t e m > < k e y > < s t r i n g > C a t e g o r y < / s t r i n g > < / k e y > < v a l u e > < i n t > 9 5 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 1 3 7 < / i n t > < / v a l u e > < / i t e m > < i t e m > < k e y > < s t r i n g > M i n Q t y < / s t r i n g > < / k e y > < v a l u e > < i n t > 8 2 < / i n t > < / v a l u e > < / i t e m > < i t e m > < k e y > < s t r i n g > M a x Q t y < / s t r i n g > < / k e y > < v a l u e > < i n t > 8 6 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 S p e c i a l O f f e r I D 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 D i s c o u n t P c t < / s t r i n g > < / k e y > < v a l u e > < i n t > 2 < / i n t > < / v a l u e > < / i t e m > < i t e m > < k e y > < s t r i n g > T y p e < / s t r i n g > < / k e y > < v a l u e > < i n t > 3 < / i n t > < / v a l u e > < / i t e m > < i t e m > < k e y > < s t r i n g > C a t e g o r y < / s t r i n g > < / k e y > < v a l u e > < i n t > 4 < / i n t > < / v a l u e > < / i t e m > < i t e m > < k e y > < s t r i n g > S t a r t D a t e < / s t r i n g > < / k e y > < v a l u e > < i n t > 5 < / i n t > < / v a l u e > < / i t e m > < i t e m > < k e y > < s t r i n g > E n d D a t e < / s t r i n g > < / k e y > < v a l u e > < i n t > 6 < / i n t > < / v a l u e > < / i t e m > < i t e m > < k e y > < s t r i n g > M i n Q t y < / s t r i n g > < / k e y > < v a l u e > < i n t > 7 < / i n t > < / v a l u e > < / i t e m > < i t e m > < k e y > < s t r i n g > M a x Q t y < / s t r i n g > < / k e y > < v a l u e > < i n t > 8 < / i n t > < / v a l u e > < / i t e m > < i t e m > < k e y > < s t r i n g > r o w g u i d < / s t r i n g > < / k e y > < v a l u e > < i n t > 9 < / i n t > < / v a l u e > < / i t e m > < i t e m > < k e y > < s t r i n g > M o d i f i e d D a t e 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 E n d D a t e < / S o r t B y C o l u m n > < I s S o r t D e s c e n d i n g > t r u e < / I s S o r t D e s c e n d i n g > < / T a b l e W i d g e t G r i d S e r i a l i z a t i o n > ] ] > < / C u s t o m C o n t e n t > < / G e m i n i > 
</file>

<file path=customXml/item158.xml>��< ? x m l   v e r s i o n = " 1 . 0 "   e n c o d i n g = " U T F - 1 6 " ? > < G e m i n i   x m l n s = " h t t p : / / g e m i n i / p i v o t c u s t o m i z a t i o n / T a b l e X M L _ V e n d a s P o r G e r a l _ 5 7 3 6 f 9 e 8 - 1 b c 8 - 4 d c d - 9 1 6 1 - f 6 5 3 a 9 c 4 8 5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 P r o d u c t I D < / s t r i n g > < / k e y > < v a l u e > < i n t > 9 7 < / i n t > < / v a l u e > < / i t e m > < i t e m > < k e y > < s t r i n g > P r o d u c t C a t e g o r y I D < / s t r i n g > < / k e y > < v a l u e > < i n t > 1 5 2 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 C u r r e n c y R a t e I D < / s t r i n g > < / k e y > < v a l u e > < i n t > 1 3 2 < / i n t > < / v a l u e > < / i t e m > < i t e m > < k e y > < s t r i n g > C u r r e n c y < / s t r i n g > < / k e y > < v a l u e > < i n t > 9 1 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 P r o d u c t C a t e g o r y I D < / s t r i n g > < / k e y > < v a l u e > < i n t > 2 < / i n t > < / v a l u e > < / i t e m > < i t e m > < k e y > < s t r i n g > S a l e s P e r s o n I D 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 C u r r e n c y R a t e I D < / s t r i n g > < / k e y > < v a l u e > < i n t > 5 < / i n t > < / v a l u e > < / i t e m > < i t e m > < k e y > < s t r i n g > C u r r e n c y 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9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d u c t i o n   v P r o d u c t M o d e l I n s t r u c t i o n s _ c 9 7 8 5 1 9 5 - 4 d 0 0 - 4 0 0 f - a a a b - 3 c f 5 0 2 3 0 a a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 N a m e < / s t r i n g > < / k e y > < v a l u e > < i n t > 7 5 < / i n t > < / v a l u e > < / i t e m > < i t e m > < k e y > < s t r i n g > I n s t r u c t i o n s < / s t r i n g > < / k e y > < v a l u e > < i n t > 1 1 1 < / i n t > < / v a l u e > < / i t e m > < i t e m > < k e y > < s t r i n g > L o c a t i o n I D < / s t r i n g > < / k e y > < v a l u e > < i n t > 1 0 6 < / i n t > < / v a l u e > < / i t e m > < i t e m > < k e y > < s t r i n g > S e t u p H o u r s < / s t r i n g > < / k e y > < v a l u e > < i n t > 1 1 4 < / i n t > < / v a l u e > < / i t e m > < i t e m > < k e y > < s t r i n g > M a c h i n e H o u r s < / s t r i n g > < / k e y > < v a l u e > < i n t > 1 3 2 < / i n t > < / v a l u e > < / i t e m > < i t e m > < k e y > < s t r i n g > L a b o r H o u r s < / s t r i n g > < / k e y > < v a l u e > < i n t > 1 1 4 < / i n t > < / v a l u e > < / i t e m > < i t e m > < k e y > < s t r i n g > L o t S i z e < / s t r i n g > < / k e y > < v a l u e > < i n t > 8 5 < / i n t > < / v a l u e > < / i t e m > < i t e m > < k e y > < s t r i n g > S t e p < / s t r i n g > < / k e y > < v a l u e > < i n t > 6 5 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 I n s t r u c t i o n s < / s t r i n g > < / k e y > < v a l u e > < i n t > 2 < / i n t > < / v a l u e > < / i t e m > < i t e m > < k e y > < s t r i n g > L o c a t i o n I D < / s t r i n g > < / k e y > < v a l u e > < i n t > 3 < / i n t > < / v a l u e > < / i t e m > < i t e m > < k e y > < s t r i n g > S e t u p H o u r s < / s t r i n g > < / k e y > < v a l u e > < i n t > 4 < / i n t > < / v a l u e > < / i t e m > < i t e m > < k e y > < s t r i n g > M a c h i n e H o u r s < / s t r i n g > < / k e y > < v a l u e > < i n t > 5 < / i n t > < / v a l u e > < / i t e m > < i t e m > < k e y > < s t r i n g > L a b o r H o u r s < / s t r i n g > < / k e y > < v a l u e > < i n t > 6 < / i n t > < / v a l u e > < / i t e m > < i t e m > < k e y > < s t r i n g > L o t S i z e < / s t r i n g > < / k e y > < v a l u e > < i n t > 7 < / i n t > < / v a l u e > < / i t e m > < i t e m > < k e y > < s t r i n g > S t e p < / s t r i n g > < / k e y > < v a l u e > < i n t > 8 < / i n t > < / v a l u e > < / i t e m > < i t e m > < k e y > < s t r i n g > r o w g u i d < / s t r i n g > < / k e y > < v a l u e > < i n t > 9 < / i n t > < / v a l u e > < / i t e m > < i t e m > < k e y > < s t r i n g > M o d i f i e d D a t e 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0.xml>��< ? x m l   v e r s i o n = " 1 . 0 "   e n c o d i n g = " U T F - 1 6 " ? > < G e m i n i   x m l n s = " h t t p : / / g e m i n i / p i v o t c u s t o m i z a t i o n / T a b l e X M L _ S a l e s   P e r s o n C r e d i t C a r d _ 7 3 8 1 e 0 b 0 - e 7 9 0 - 4 1 9 4 - 8 b 3 b - b 0 0 6 4 c 3 b c b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 C r e d i t C a r d I D < / s t r i n g > < / k e y > < v a l u e > < i n t > 1 2 0 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 C r e d i t C a r d I D 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 f a l s e < / I s S o r t D e s c e n d i n g > < / T a b l e W i d g e t G r i d S e r i a l i z a t i o n > ] ] > < / C u s t o m C o n t e n t > < / G e m i n i > 
</file>

<file path=customXml/item161.xml>��< ? x m l   v e r s i o n = " 1 . 0 "   e n c o d i n g = " U T F - 1 6 " ? > < G e m i n i   x m l n s = " h t t p : / / g e m i n i / p i v o t c u s t o m i z a t i o n / 7 e 0 6 e 2 4 4 - 6 f 1 0 - 4 c 2 7 - a d 0 f - a d 3 c 8 4 c 3 1 d 5 7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2.xml>��< ? x m l   v e r s i o n = " 1 . 0 "   e n c o d i n g = " U T F - 1 6 " ? > < G e m i n i   x m l n s = " h t t p : / / g e m i n i / p i v o t c u s t o m i z a t i o n / T a b l e X M L _ P r o d u c t i o n   W o r k O r d e r R o u t i n g _ 2 d 8 0 d b b a - 8 4 4 9 - 4 6 8 5 - 8 4 f 8 - 0 5 0 6 f b 7 8 6 2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 W o r k O r d e r I D < / s t r i n g > < / k e y > < v a l u e > < i n t > 1 2 4 < / i n t > < / v a l u e > < / i t e m > < i t e m > < k e y > < s t r i n g > P r o d u c t I D < / s t r i n g > < / k e y > < v a l u e > < i n t > 1 0 1 < / i n t > < / v a l u e > < / i t e m > < i t e m > < k e y > < s t r i n g > O p e r a t i o n S e q u e n c e < / s t r i n g > < / k e y > < v a l u e > < i n t > 1 6 6 < / i n t > < / v a l u e > < / i t e m > < i t e m > < k e y > < s t r i n g > L o c a t i o n I D < / s t r i n g > < / k e y > < v a l u e > < i n t > 1 7 1 < / i n t > < / v a l u e > < / i t e m > < i t e m > < k e y > < s t r i n g > S c h e d u l e d S t a r t D a t e < / s t r i n g > < / k e y > < v a l u e > < i n t > 1 6 6 < / i n t > < / v a l u e > < / i t e m > < i t e m > < k e y > < s t r i n g > S c h e d u l e d E n d D a t e < / s t r i n g > < / k e y > < v a l u e > < i n t > 1 6 1 < / i n t > < / v a l u e > < / i t e m > < i t e m > < k e y > < s t r i n g > A c t u a l S t a r t D a t e < / s t r i n g > < / k e y > < v a l u e > < i n t > 1 3 7 < / i n t > < / v a l u e > < / i t e m > < i t e m > < k e y > < s t r i n g > A c t u a l E n d D a t e < / s t r i n g > < / k e y > < v a l u e > < i n t > 1 3 2 < / i n t > < / v a l u e > < / i t e m > < i t e m > < k e y > < s t r i n g > A c t u a l R e s o u r c e H r s < / s t r i n g > < / k e y > < v a l u e > < i n t > 1 6 4 < / i n t > < / v a l u e > < / i t e m > < i t e m > < k e y > < s t r i n g > P l a n n e d C o s t < / s t r i n g > < / k e y > < v a l u e > < i n t > 1 2 0 < / i n t > < / v a l u e > < / i t e m > < i t e m > < k e y > < s t r i n g > A c t u a l C o s t < / s t r i n g > < / k e y > < v a l u e > < i n t > 1 0 7 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 W o r k O r d e r I D 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 O p e r a t i o n S e q u e n c e < / s t r i n g > < / k e y > < v a l u e > < i n t > 2 < / i n t > < / v a l u e > < / i t e m > < i t e m > < k e y > < s t r i n g > L o c a t i o n I D < / s t r i n g > < / k e y > < v a l u e > < i n t > 3 < / i n t > < / v a l u e > < / i t e m > < i t e m > < k e y > < s t r i n g > S c h e d u l e d S t a r t D a t e < / s t r i n g > < / k e y > < v a l u e > < i n t > 4 < / i n t > < / v a l u e > < / i t e m > < i t e m > < k e y > < s t r i n g > S c h e d u l e d E n d D a t e < / s t r i n g > < / k e y > < v a l u e > < i n t > 5 < / i n t > < / v a l u e > < / i t e m > < i t e m > < k e y > < s t r i n g > A c t u a l S t a r t D a t e < / s t r i n g > < / k e y > < v a l u e > < i n t > 6 < / i n t > < / v a l u e > < / i t e m > < i t e m > < k e y > < s t r i n g > A c t u a l E n d D a t e < / s t r i n g > < / k e y > < v a l u e > < i n t > 7 < / i n t > < / v a l u e > < / i t e m > < i t e m > < k e y > < s t r i n g > A c t u a l R e s o u r c e H r s < / s t r i n g > < / k e y > < v a l u e > < i n t > 8 < / i n t > < / v a l u e > < / i t e m > < i t e m > < k e y > < s t r i n g > P l a n n e d C o s t < / s t r i n g > < / k e y > < v a l u e > < i n t > 9 < / i n t > < / v a l u e > < / i t e m > < i t e m > < k e y > < s t r i n g > A c t u a l C o s t < / s t r i n g > < / k e y > < v a l u e > < i n t > 1 0 < / i n t > < / v a l u e > < / i t e m > < i t e m > < k e y > < s t r i n g > M o d i f i e d D a t e 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3.xml>��< ? x m l   v e r s i o n = " 1 . 0 "   e n c o d i n g = " U T F - 1 6 " ? > < G e m i n i   x m l n s = " h t t p : / / g e m i n i / p i v o t c u s t o m i z a t i o n / b d 7 6 1 4 5 3 - 4 2 4 c - 4 4 3 5 - 8 f d 1 - 5 a 7 5 2 f 3 d b 1 c a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4.xml>��< ? x m l   v e r s i o n = " 1 . 0 "   e n c o d i n g = " U T F - 1 6 " ? > < G e m i n i   x m l n s = " h t t p : / / g e m i n i / p i v o t c u s t o m i z a t i o n / T a b l e O r d e r _ C o m p r a s " > < C u s t o m C o n t e n t > < ! [ C D A T A [ P u r c h a s i n g   v V e n d o r W i t h A d d r e s s e s _ 4 a 7 a b f 4 3 - d 6 3 5 - 4 3 a b - a 3 b 5 - 7 9 f c a 5 a 6 3 f 8 5 , P u r c h a s i n g   V e n d o r _ e c d d b 8 e a - 5 b 6 e - 4 1 c b - 9 0 3 4 - 6 7 0 7 7 9 5 0 3 9 5 a , P u r c h a s i n g   v V e n d o r W i t h C o n t a c t s _ c 2 e 6 3 8 0 b - 5 7 e a - 4 2 e 5 - 9 6 8 d - 6 7 3 d 6 9 4 4 8 9 5 2 , P u r c h a s i n g   P r o d u c t V e n d o r _ 2 9 3 5 c f 1 0 - 7 8 5 4 - 4 d d b - a 6 2 4 - 1 3 d a 8 9 b 3 4 b f a , P u r c h a s i n g   P u r c h a s e O r d e r D e t a i l _ f 1 c a e 5 5 6 - 4 8 4 a - 4 4 2 3 - 9 e 3 d - 1 5 4 f 9 0 2 4 0 f e 7 , P u r c h a s i n g   P u r c h a s e O r d e r H e a d e r _ 8 a e 2 7 5 c f - 0 3 6 a - 4 c b f - 9 8 4 1 - f 3 a 8 4 a 4 2 e 7 d 2 , P u r c h a s i n g   S h i p M e t h o d _ b d b 7 3 6 e 7 - a 1 f 9 - 4 4 c 6 - 9 9 d f - 0 0 8 4 7 9 b c c 0 3 c , C a l e n d a r , P e r s o n   C o u n t r y R e g i o n _ e 3 1 e 5 f 5 3 - 8 4 a 4 - 4 e 4 c - 9 0 4 1 - 6 d f a 7 1 3 8 2 5 9 2 ] ] > < / C u s t o m C o n t e n t > < / G e m i n i > 
</file>

<file path=customXml/item165.xml>��< ? x m l   v e r s i o n = " 1 . 0 "   e n c o d i n g = " U T F - 1 6 " ? > < G e m i n i   x m l n s = " h t t p : / / g e m i n i / p i v o t c u s t o m i z a t i o n / c e 1 b b 5 c 4 - 9 5 e 3 - 4 c 2 f - a 5 9 2 - d c 9 6 e 2 1 e a 3 b f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6.xml>��< ? x m l   v e r s i o n = " 1 . 0 "   e n c o d i n g = " U T F - 1 6 " ? > < G e m i n i   x m l n s = " h t t p : / / g e m i n i / p i v o t c u s t o m i z a t i o n / b d d 5 7 e e e - d 1 3 8 - 4 0 5 d - a 2 3 1 - d 6 b 7 b f c 3 3 7 a 3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7.xml>��< ? x m l   v e r s i o n = " 1 . 0 "   e n c o d i n g = " U T F - 1 6 " ? > < G e m i n i   x m l n s = " h t t p : / / g e m i n i / p i v o t c u s t o m i z a t i o n / 5 d 1 e 4 1 f 7 - 0 1 f 7 - 4 2 0 8 - 8 8 e 3 - a 7 2 0 3 4 7 7 2 e a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8.xml>��< ? x m l   v e r s i o n = " 1 . 0 "   e n c o d i n g = " U T F - 1 6 " ? > < G e m i n i   x m l n s = " h t t p : / / g e m i n i / p i v o t c u s t o m i z a t i o n / T a b l e X M L _ P r o d u c t i o n   v P r o d u c t M o d e l C a t a l o g D e s c r i p t i o n _ b f 7 4 d 9 3 f - 9 e 8 0 - 4 5 8 0 - a 6 d 5 - 6 5 a 4 3 e e 0 0 0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 N a m e < / s t r i n g > < / k e y > < v a l u e > < i n t > 7 5 < / i n t > < / v a l u e > < / i t e m > < i t e m > < k e y > < s t r i n g > S u m m a r y < / s t r i n g > < / k e y > < v a l u e > < i n t > 9 9 < / i n t > < / v a l u e > < / i t e m > < i t e m > < k e y > < s t r i n g > M a n u f a c t u r e r < / s t r i n g > < / k e y > < v a l u e > < i n t > 1 2 2 < / i n t > < / v a l u e > < / i t e m > < i t e m > < k e y > < s t r i n g > C o p y r i g h t < / s t r i n g > < / k e y > < v a l u e > < i n t > 9 8 < / i n t > < / v a l u e > < / i t e m > < i t e m > < k e y > < s t r i n g > P r o d u c t U R L < / s t r i n g > < / k e y > < v a l u e > < i n t > 1 1 7 < / i n t > < / v a l u e > < / i t e m > < i t e m > < k e y > < s t r i n g > W a r r a n t y P e r i o d < / s t r i n g > < / k e y > < v a l u e > < i n t > 1 3 8 < / i n t > < / v a l u e > < / i t e m > < i t e m > < k e y > < s t r i n g > W a r r a n t y D e s c r i p t i o n < / s t r i n g > < / k e y > < v a l u e > < i n t > 1 7 0 < / i n t > < / v a l u e > < / i t e m > < i t e m > < k e y > < s t r i n g > N o O f Y e a r s < / s t r i n g > < / k e y > < v a l u e > < i n t > 1 0 9 < / i n t > < / v a l u e > < / i t e m > < i t e m > < k e y > < s t r i n g > M a i n t e n a n c e D e s c r i p t i o n < / s t r i n g > < / k e y > < v a l u e > < i n t > 1 9 4 < / i n t > < / v a l u e > < / i t e m > < i t e m > < k e y > < s t r i n g > W h e e l < / s t r i n g > < / k e y > < v a l u e > < i n t > 7 7 < / i n t > < / v a l u e > < / i t e m > < i t e m > < k e y > < s t r i n g > S a d d l e < / s t r i n g > < / k e y > < v a l u e > < i n t > 8 0 < / i n t > < / v a l u e > < / i t e m > < i t e m > < k e y > < s t r i n g > P e d a l < / s t r i n g > < / k e y > < v a l u e > < i n t > 7 2 < / i n t > < / v a l u e > < / i t e m > < i t e m > < k e y > < s t r i n g > B i k e F r a m e < / s t r i n g > < / k e y > < v a l u e > < i n t > 1 0 7 < / i n t > < / v a l u e > < / i t e m > < i t e m > < k e y > < s t r i n g > C r a n k s e t < / s t r i n g > < / k e y > < v a l u e > < i n t > 9 5 < / i n t > < / v a l u e > < / i t e m > < i t e m > < k e y > < s t r i n g > P i c t u r e A n g l e < / s t r i n g > < / k e y > < v a l u e > < i n t > 1 1 7 < / i n t > < / v a l u e > < / i t e m > < i t e m > < k e y > < s t r i n g > P i c t u r e S i z e < / s t r i n g > < / k e y > < v a l u e > < i n t > 1 1 0 < / i n t > < / v a l u e > < / i t e m > < i t e m > < k e y > < s t r i n g > P r o d u c t P h o t o I D < / s t r i n g > < / k e y > < v a l u e > < i n t > 1 4 1 < / i n t > < / v a l u e > < / i t e m > < i t e m > < k e y > < s t r i n g > M a t e r i a l < / s t r i n g > < / k e y > < v a l u e > < i n t > 8 7 < / i n t > < / v a l u e > < / i t e m > < i t e m > < k e y > < s t r i n g > C o l o r < / s t r i n g > < / k e y > < v a l u e > < i n t > 7 2 < / i n t > < / v a l u e > < / i t e m > < i t e m > < k e y > < s t r i n g > P r o d u c t L i n e < / s t r i n g > < / k e y > < v a l u e > < i n t > 1 1 4 < / i n t > < / v a l u e > < / i t e m > < i t e m > < k e y > < s t r i n g > S t y l e < / s t r i n g > < / k e y > < v a l u e > < i n t > 6 7 < / i n t > < / v a l u e > < / i t e m > < i t e m > < k e y > < s t r i n g > R i d e r E x p e r i e n c e < / s t r i n g > < / k e y > < v a l u e > < i n t > 1 4 3 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 S u m m a r y < / s t r i n g > < / k e y > < v a l u e > < i n t > 2 < / i n t > < / v a l u e > < / i t e m > < i t e m > < k e y > < s t r i n g > M a n u f a c t u r e r < / s t r i n g > < / k e y > < v a l u e > < i n t > 3 < / i n t > < / v a l u e > < / i t e m > < i t e m > < k e y > < s t r i n g > C o p y r i g h t < / s t r i n g > < / k e y > < v a l u e > < i n t > 4 < / i n t > < / v a l u e > < / i t e m > < i t e m > < k e y > < s t r i n g > P r o d u c t U R L < / s t r i n g > < / k e y > < v a l u e > < i n t > 5 < / i n t > < / v a l u e > < / i t e m > < i t e m > < k e y > < s t r i n g > W a r r a n t y P e r i o d < / s t r i n g > < / k e y > < v a l u e > < i n t > 6 < / i n t > < / v a l u e > < / i t e m > < i t e m > < k e y > < s t r i n g > W a r r a n t y D e s c r i p t i o n < / s t r i n g > < / k e y > < v a l u e > < i n t > 7 < / i n t > < / v a l u e > < / i t e m > < i t e m > < k e y > < s t r i n g > N o O f Y e a r s < / s t r i n g > < / k e y > < v a l u e > < i n t > 8 < / i n t > < / v a l u e > < / i t e m > < i t e m > < k e y > < s t r i n g > M a i n t e n a n c e D e s c r i p t i o n < / s t r i n g > < / k e y > < v a l u e > < i n t > 9 < / i n t > < / v a l u e > < / i t e m > < i t e m > < k e y > < s t r i n g > W h e e l < / s t r i n g > < / k e y > < v a l u e > < i n t > 1 0 < / i n t > < / v a l u e > < / i t e m > < i t e m > < k e y > < s t r i n g > S a d d l e < / s t r i n g > < / k e y > < v a l u e > < i n t > 1 1 < / i n t > < / v a l u e > < / i t e m > < i t e m > < k e y > < s t r i n g > P e d a l < / s t r i n g > < / k e y > < v a l u e > < i n t > 1 2 < / i n t > < / v a l u e > < / i t e m > < i t e m > < k e y > < s t r i n g > B i k e F r a m e < / s t r i n g > < / k e y > < v a l u e > < i n t > 1 3 < / i n t > < / v a l u e > < / i t e m > < i t e m > < k e y > < s t r i n g > C r a n k s e t < / s t r i n g > < / k e y > < v a l u e > < i n t > 1 4 < / i n t > < / v a l u e > < / i t e m > < i t e m > < k e y > < s t r i n g > P i c t u r e A n g l e < / s t r i n g > < / k e y > < v a l u e > < i n t > 1 5 < / i n t > < / v a l u e > < / i t e m > < i t e m > < k e y > < s t r i n g > P i c t u r e S i z e < / s t r i n g > < / k e y > < v a l u e > < i n t > 1 6 < / i n t > < / v a l u e > < / i t e m > < i t e m > < k e y > < s t r i n g > P r o d u c t P h o t o I D < / s t r i n g > < / k e y > < v a l u e > < i n t > 1 7 < / i n t > < / v a l u e > < / i t e m > < i t e m > < k e y > < s t r i n g > M a t e r i a l < / s t r i n g > < / k e y > < v a l u e > < i n t > 1 8 < / i n t > < / v a l u e > < / i t e m > < i t e m > < k e y > < s t r i n g > C o l o r < / s t r i n g > < / k e y > < v a l u e > < i n t > 1 9 < / i n t > < / v a l u e > < / i t e m > < i t e m > < k e y > < s t r i n g > P r o d u c t L i n e < / s t r i n g > < / k e y > < v a l u e > < i n t > 2 0 < / i n t > < / v a l u e > < / i t e m > < i t e m > < k e y > < s t r i n g > S t y l e < / s t r i n g > < / k e y > < v a l u e > < i n t > 2 1 < / i n t > < / v a l u e > < / i t e m > < i t e m > < k e y > < s t r i n g > R i d e r E x p e r i e n c e 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4 5 4 3 0 5 0 - 7 c 5 c - 4 f d f - a a 4 4 - f 4 1 c 4 5 3 b a f 5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0.xml>��< ? x m l   v e r s i o n = " 1 . 0 "   e n c o d i n g = " U T F - 1 6 " ? > < G e m i n i   x m l n s = " h t t p : / / g e m i n i / p i v o t c u s t o m i z a t i o n / T a b l e X M L _ P r o d u c t i o n   P r o d u c t I n v e n t o r y _ 3 c b 9 e 6 b 0 - 0 0 e b - 4 b c b - 8 6 8 d - 3 c 8 1 6 8 3 c 4 3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 2 0 2 < / i n t > < / v a l u e > < / i t e m > < i t e m > < k e y > < s t r i n g > L o c a t i o n I D < / s t r i n g > < / k e y > < v a l u e > < i n t > 1 0 6 < / i n t > < / v a l u e > < / i t e m > < i t e m > < k e y > < s t r i n g > S h e l f < / s t r i n g > < / k e y > < v a l u e > < i n t > 6 8 < / i n t > < / v a l u e > < / i t e m > < i t e m > < k e y > < s t r i n g > B i n < / s t r i n g > < / k e y > < v a l u e > < i n t > 5 6 < / i n t > < / v a l u e > < / i t e m > < i t e m > < k e y > < s t r i n g > Q u a n t i t y < / s t r i n g > < / k e y > < v a l u e > < i n t > 8 9 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 L o c a t i o n I D < / s t r i n g > < / k e y > < v a l u e > < i n t > 1 < / i n t > < / v a l u e > < / i t e m > < i t e m > < k e y > < s t r i n g > S h e l f < / s t r i n g > < / k e y > < v a l u e > < i n t > 2 < / i n t > < / v a l u e > < / i t e m > < i t e m > < k e y > < s t r i n g > B i n < / s t r i n g > < / k e y > < v a l u e > < i n t > 3 < / i n t > < / v a l u e > < / i t e m > < i t e m > < k e y > < s t r i n g > Q u a n t i t y < / s t r i n g > < / k e y > < v a l u e > < i n t > 4 < / i n t > < / v a l u e > < / i t e m > < i t e m > < k e y > < s t r i n g > r o w g u i d 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1.xml>��< ? x m l   v e r s i o n = " 1 . 0 "   e n c o d i n g = " U T F - 1 6 " ? > < G e m i n i   x m l n s = " h t t p : / / g e m i n i / p i v o t c u s t o m i z a t i o n / T a b l e X M L _ P r o d u c t i o n   W o r k O r d e r _ a c 8 8 a 6 6 7 - 8 d 9 d - 4 6 a d - 9 a 7 3 - 5 4 d c 1 a 1 a e 4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 W o r k O r d e r I D < / s t r i n g > < / k e y > < v a l u e > < i n t > 1 2 4 < / i n t > < / v a l u e > < / i t e m > < i t e m > < k e y > < s t r i n g > P r o d u c t I D < / s t r i n g > < / k e y > < v a l u e > < i n t > 1 7 2 < / i n t > < / v a l u e > < / i t e m > < i t e m > < k e y > < s t r i n g > O r d e r Q t y < / s t r i n g > < / k e y > < v a l u e > < i n t > 1 6 6 < / i n t > < / v a l u e > < / i t e m > < i t e m > < k e y > < s t r i n g > S t o c k e d Q t y < / s t r i n g > < / k e y > < v a l u e > < i n t > 1 1 3 < / i n t > < / v a l u e > < / i t e m > < i t e m > < k e y > < s t r i n g > S c r a p p e d Q t y < / s t r i n g > < / k e y > < v a l u e > < i n t > 1 2 1 < / i n t > < / v a l u e > < / i t e m > < i t e m > < k e y > < s t r i n g > D u e D a t e < / s t r i n g > < / k e y > < v a l u e > < i n t > 9 3 < / i n t > < / v a l u e > < / i t e m > < i t e m > < k e y > < s t r i n g > S c r a p R e a s o n I D < / s t r i n g > < / k e y > < v a l u e > < i n t > 1 4 0 < / i n t > < / v a l u e > < / i t e m > < i t e m > < k e y > < s t r i n g > A c t u a l C o s t < / s t r i n g > < / k e y > < v a l u e > < i n t > 1 0 2 < / i n t > < / v a l u e > < / i t e m > < / C o l u m n W i d t h s > < C o l u m n D i s p l a y I n d e x > < i t e m > < k e y > < s t r i n g > W o r k O r d e r I D 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 O r d e r Q t y < / s t r i n g > < / k e y > < v a l u e > < i n t > 2 < / i n t > < / v a l u e > < / i t e m > < i t e m > < k e y > < s t r i n g > S t o c k e d Q t y < / s t r i n g > < / k e y > < v a l u e > < i n t > 3 < / i n t > < / v a l u e > < / i t e m > < i t e m > < k e y > < s t r i n g > S c r a p p e d Q t y < / s t r i n g > < / k e y > < v a l u e > < i n t > 4 < / i n t > < / v a l u e > < / i t e m > < i t e m > < k e y > < s t r i n g > D u e D a t e < / s t r i n g > < / k e y > < v a l u e > < i n t > 5 < / i n t > < / v a l u e > < / i t e m > < i t e m > < k e y > < s t r i n g > S c r a p R e a s o n I D < / s t r i n g > < / k e y > < v a l u e > < i n t > 6 < / i n t > < / v a l u e > < / i t e m > < i t e m > < k e y > < s t r i n g > A c t u a l C o s t 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  / > < I s S o r t D e s c e n d i n g > f a l s e < / I s S o r t D e s c e n d i n g > < / T a b l e W i d g e t G r i d S e r i a l i z a t i o n > ] ] > < / C u s t o m C o n t e n t > < / G e m i n i > 
</file>

<file path=customXml/item172.xml>��< ? x m l   v e r s i o n = " 1 . 0 "   e n c o d i n g = " U T F - 1 6 " ? > < G e m i n i   x m l n s = " h t t p : / / g e m i n i / p i v o t c u s t o m i z a t i o n / T a b l e X M L _ P e r s o n   B u s i n e s s E n t i t y A d d r e s s _ 9 5 d 8 b a 6 d - 4 0 f 8 - 4 9 3 9 - a f e c - 4 8 2 b e 8 b 2 4 5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 A d d r e s s I D < / s t r i n g > < / k e y > < v a l u e > < i n t > 1 0 3 < / i n t > < / v a l u e > < / i t e m > < i t e m > < k e y > < s t r i n g > A d d r e s s T y p e I D < / s t r i n g > < / k e y > < v a l u e > < i n t > 1 3 5 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 A d d r e s s I D < / s t r i n g > < / k e y > < v a l u e > < i n t > 1 < / i n t > < / v a l u e > < / i t e m > < i t e m > < k e y > < s t r i n g > A d d r e s s T y p e I D 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3.xml>��< ? x m l   v e r s i o n = " 1 . 0 "   e n c o d i n g = " U T F - 1 6 " ? > < G e m i n i   x m l n s = " h t t p : / / g e m i n i / p i v o t c u s t o m i z a t i o n / 0 c c 6 9 f 9 6 - 4 1 2 6 - 4 9 7 c - 8 4 1 8 - 5 9 3 0 d 0 c a 1 2 f 6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4.xml>��< ? x m l   v e r s i o n = " 1 . 0 "   e n c o d i n g = " U T F - 1 6 " ? > < G e m i n i   x m l n s = " h t t p : / / g e m i n i / p i v o t c u s t o m i z a t i o n / T a b l e X M L _ P r o d u c t i o n   P r o d u c t M o d e l I l l u s t r a t i o n _ 3 d 9 8 c e 2 b - 7 5 a 2 - 4 6 0 2 - 8 1 0 d - 5 1 3 1 6 8 b 5 3 d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 I l l u s t r a t i o n I D < / s t r i n g > < / k e y > < v a l u e > < i n t > 1 1 5 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 I l l u s t r a t i o n I D 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5.xml>��< ? x m l   v e r s i o n = " 1 . 0 "   e n c o d i n g = " U T F - 1 6 " ? > < G e m i n i   x m l n s = " h t t p : / / g e m i n i / p i v o t c u s t o m i z a t i o n / T a b l e X M L _ V e n d a s P o r G e r a l 2 _ 9 1 0 e 2 4 1 c - 7 f 6 2 - 4 f 3 f - b f f e - 7 6 4 5 e c e 8 e 1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 P r o d u c t I D < / s t r i n g > < / k e y > < v a l u e > < i n t > 9 7 < / i n t > < / v a l u e > < / i t e m > < i t e m > < k e y > < s t r i n g > P r o d u c t C a t e g o r y I D < / s t r i n g > < / k e y > < v a l u e > < i n t > 1 5 2 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 C u r r e n c y R a t e I D < / s t r i n g > < / k e y > < v a l u e > < i n t > 1 3 2 < / i n t > < / v a l u e > < / i t e m > < i t e m > < k e y > < s t r i n g > C u r r e n c y < / s t r i n g > < / k e y > < v a l u e > < i n t > 9 1 < / i n t > < / v a l u e > < / i t e m > < i t e m > < k e y > < s t r i n g > L o j a < / s t r i n g > < / k e y > < v a l u e > < i n t > 6 1 < / i n t > < / v a l u e > < / i t e m > < i t e m > < k e y > < s t r i n g > N o m e T e r r i t o r i o < / s t r i n g > < / k e y > < v a l u e > < i n t > 1 3 2 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 P r o d u c t C a t e g o r y I D < / s t r i n g > < / k e y > < v a l u e > < i n t > 2 < / i n t > < / v a l u e > < / i t e m > < i t e m > < k e y > < s t r i n g > S a l e s P e r s o n I D 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 C u r r e n c y R a t e I D < / s t r i n g > < / k e y > < v a l u e > < i n t > 5 < / i n t > < / v a l u e > < / i t e m > < i t e m > < k e y > < s t r i n g > C u r r e n c y < / s t r i n g > < / k e y > < v a l u e > < i n t > 6 < / i n t > < / v a l u e > < / i t e m > < i t e m > < k e y > < s t r i n g > L o j a < / s t r i n g > < / k e y > < v a l u e > < i n t > 7 < / i n t > < / v a l u e > < / i t e m > < i t e m > < k e y > < s t r i n g > N o m e T e r r i t o r i o 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6.xml>��< ? x m l   v e r s i o n = " 1 . 0 "   e n c o d i n g = " U T F - 1 6 " ? > < G e m i n i   x m l n s = " h t t p : / / g e m i n i / p i v o t c u s t o m i z a t i o n / T a b l e X M L _ P r o d u c t i o n   P r o d u c t R e v i e w _ 4 8 7 4 4 e 7 b - 6 e 6 3 - 4 c 6 4 - a c 6 2 - f 5 e 9 d a a a a 0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 P r o d u c t R e v i e w I D < / s t r i n g > < / k e y > < v a l u e > < i n t > 1 4 9 < / i n t > < / v a l u e > < / i t e m > < i t e m > < k e y > < s t r i n g > P r o d u c t I D < / s t r i n g > < / k e y > < v a l u e > < i n t > 1 0 1 < / i n t > < / v a l u e > < / i t e m > < i t e m > < k e y > < s t r i n g > R e v i e w e r N a m e < / s t r i n g > < / k e y > < v a l u e > < i n t > 1 3 6 < / i n t > < / v a l u e > < / i t e m > < i t e m > < k e y > < s t r i n g > R e v i e w D a t e < / s t r i n g > < / k e y > < v a l u e > < i n t > 1 1 4 < / i n t > < / v a l u e > < / i t e m > < i t e m > < k e y > < s t r i n g > E m a i l A d d r e s s < / s t r i n g > < / k e y > < v a l u e > < i n t > 1 2 6 < / i n t > < / v a l u e > < / i t e m > < i t e m > < k e y > < s t r i n g > R a t i n g < / s t r i n g > < / k e y > < v a l u e > < i n t > 7 7 < / i n t > < / v a l u e > < / i t e m > < i t e m > < k e y > < s t r i n g > C o m m e n t s < / s t r i n g > < / k e y > < v a l u e > < i n t > 1 0 9 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 P r o d u c t R e v i e w I D 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 R e v i e w e r N a m e < / s t r i n g > < / k e y > < v a l u e > < i n t > 2 < / i n t > < / v a l u e > < / i t e m > < i t e m > < k e y > < s t r i n g > R e v i e w D a t e < / s t r i n g > < / k e y > < v a l u e > < i n t > 3 < / i n t > < / v a l u e > < / i t e m > < i t e m > < k e y > < s t r i n g > E m a i l A d d r e s s < / s t r i n g > < / k e y > < v a l u e > < i n t > 4 < / i n t > < / v a l u e > < / i t e m > < i t e m > < k e y > < s t r i n g > R a t i n g < / s t r i n g > < / k e y > < v a l u e > < i n t > 5 < / i n t > < / v a l u e > < / i t e m > < i t e m > < k e y > < s t r i n g > C o m m e n t s < / s t r i n g > < / k e y > < v a l u e > < i n t > 6 < / i n t > < / v a l u e > < / i t e m > < i t e m > < k e y > < s t r i n g > M o d i f i e d D a t e 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7.xml>��< ? x m l   v e r s i o n = " 1 . 0 "   e n c o d i n g = " U T F - 1 6 " ? > < G e m i n i   x m l n s = " h t t p : / / g e m i n i / p i v o t c u s t o m i z a t i o n / T a b l e X M L _ P r o d u c t i o n   P r o d u c t M o d e l _ a 9 f 5 4 8 2 9 - c 5 6 2 - 4 2 f 6 - a 9 f 6 - 2 0 1 2 d d 7 b d 2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 N a m e < / s t r i n g > < / k e y > < v a l u e > < i n t > 2 1 1 < / i n t > < / v a l u e > < / i t e m > < i t e m > < k e y > < s t r i n g > C a t a l o g D e s c r i p t i o n < / s t r i n g > < / k e y > < v a l u e > < i n t > 1 6 1 < / i n t > < / v a l u e > < / i t e m > < i t e m > < k e y > < s t r i n g > I n s t r u c t i o n s < / s t r i n g > < / k e y > < v a l u e > < i n t > 1 1 1 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 C a t a l o g D e s c r i p t i o n < / s t r i n g > < / k e y > < v a l u e > < i n t > 2 < / i n t > < / v a l u e > < / i t e m > < i t e m > < k e y > < s t r i n g > I n s t r u c t i o n s < / s t r i n g > < / k e y > < v a l u e > < i n t > 3 < / i n t > < / v a l u e > < / i t e m > < i t e m > < k e y > < s t r i n g > r o w g u i d 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8.xml>��< ? x m l   v e r s i o n = " 1 . 0 "   e n c o d i n g = " U T F - 1 6 " ? > < G e m i n i   x m l n s = " h t t p : / / g e m i n i / p i v o t c u s t o m i z a t i o n / b 7 1 b d 1 2 d - e d d 6 - 4 b 8 e - 9 7 6 b - 1 0 2 4 3 a 8 4 6 e d c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9.xml>��< ? x m l   v e r s i o n = " 1 . 0 "   e n c o d i n g = " U T F - 1 6 " ? > < G e m i n i   x m l n s = " h t t p : / / g e m i n i / p i v o t c u s t o m i z a t i o n / T a b l e X M L _ S a l e s   S a l e s P e r s o n Q u o t a H i s t o r y _ e e b b 3 c 5 d - a 6 2 1 - 4 f 9 2 - b b 2 3 - 8 6 0 8 3 1 6 d 7 a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 2 3 0 < / i n t > < / v a l u e > < / i t e m > < i t e m > < k e y > < s t r i n g > Q u o t a D a t e < / s t r i n g > < / k e y > < v a l u e > < i n t > 1 0 7 < / i n t > < / v a l u e > < / i t e m > < i t e m > < k e y > < s t r i n g > S a l e s Q u o t a < / s t r i n g > < / k e y > < v a l u e > < i n t > 1 1 3 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 Q u o t a D a t e < / s t r i n g > < / k e y > < v a l u e > < i n t > 1 < / i n t > < / v a l u e > < / i t e m > < i t e m > < k e y > < s t r i n g > S a l e s Q u o t a 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a f 4 0 6 0 e - 8 8 4 4 - 4 3 6 9 - 9 b e 6 - 6 f 4 4 8 5 0 f 5 1 e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0.xml>��< ? x m l   v e r s i o n = " 1 . 0 "   e n c o d i n g = " U T F - 1 6 " ? > < G e m i n i   x m l n s = " h t t p : / / g e m i n i / p i v o t c u s t o m i z a t i o n / T a b l e X M L _ P e r s o n   C o n t a c t T y p e _ 7 0 2 0 6 e b 5 - b 9 8 c - 4 1 1 5 - 8 8 6 7 - a 2 7 3 6 f e 6 f b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 C o n t a c t T y p e I D < / s t r i n g > < / k e y > < v a l u e > < i n t > 1 3 3 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 C o n t a c t T y p e I D 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1.xml>��< ? x m l   v e r s i o n = " 1 . 0 "   e n c o d i n g = " U T F - 1 6 " ? > < G e m i n i   x m l n s = " h t t p : / / g e m i n i / p i v o t c u s t o m i z a t i o n / 1 9 1 5 6 3 0 7 - 7 0 7 3 - 4 c 6 3 - 9 9 9 2 - 5 5 5 f a 3 6 9 0 f 6 5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2.xml>��< ? x m l   v e r s i o n = " 1 . 0 "   e n c o d i n g = " U T F - 1 6 " ? > < G e m i n i   x m l n s = " h t t p : / / g e m i n i / p i v o t c u s t o m i z a t i o n / T a b l e X M L _ P e r s o n   P a s s w o r d _ 4 b 7 3 c 3 f 4 - 8 a 9 c - 4 2 0 e - 9 a 5 3 - d b a 3 b e a 4 2 2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 P a s s w o r d H a s h < / s t r i n g > < / k e y > < v a l u e > < i n t > 1 3 7 < / i n t > < / v a l u e > < / i t e m > < i t e m > < k e y > < s t r i n g > P a s s w o r d S a l t < / s t r i n g > < / k e y > < v a l u e > < i n t > 1 2 7 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 P a s s w o r d H a s h < / s t r i n g > < / k e y > < v a l u e > < i n t > 1 < / i n t > < / v a l u e > < / i t e m > < i t e m > < k e y > < s t r i n g > P a s s w o r d S a l t 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3.xml>��< ? x m l   v e r s i o n = " 1 . 0 "   e n c o d i n g = " U T F - 1 6 " ? > < G e m i n i   x m l n s = " h t t p : / / g e m i n i / p i v o t c u s t o m i z a t i o n / T a b l e X M L _ S a l e s   S t o r e _ d 9 5 f d 7 9 7 - 6 0 d 1 - 4 c 3 0 - 9 0 7 0 - c a 5 8 9 6 f 6 f 9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 1 8 1 < / i n t > < / v a l u e > < / i t e m > < i t e m > < k e y > < s t r i n g > S a l e s P e r s o n I D < / s t r i n g > < / k e y > < v a l u e > < i n t > 1 3 4 < / i n t > < / v a l u e > < / i t e m > < i t e m > < k e y > < s t r i n g > r o w g u i d < / s t r i n g > < / k e y > < v a l u e > < i n t > 1 1 3 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 S a l e s P e r s o n I D 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 f a l s e < / I s S o r t D e s c e n d i n g > < / T a b l e W i d g e t G r i d S e r i a l i z a t i o n > ] ] > < / C u s t o m C o n t e n t > < / G e m i n i > 
</file>

<file path=customXml/item184.xml>��< ? x m l   v e r s i o n = " 1 . 0 "   e n c o d i n g = " U T F - 1 6 " ? > < G e m i n i   x m l n s = " h t t p : / / g e m i n i / p i v o t c u s t o m i z a t i o n / T a b l e X M L _ L o j a s _ b d b a 0 b 4 c - 3 3 9 7 - 4 5 d d - 9 b 3 3 - a d 5 8 e 8 a 6 2 3 e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 S t o r e I D < / s t r i n g > < / k e y > < v a l u e > < i n t > 8 2 < / i n t > < / v a l u e > < / i t e m > < i t e m > < k e y > < s t r i n g > N a m e < / s t r i n g > < / k e y > < v a l u e > < i n t > 7 3 < / i n t > < / v a l u e > < / i t e m > < i t e m > < k e y > < s t r i n g > S a l e s P e r s o n I D < / s t r i n g > < / k e y > < v a l u e > < i n t > 1 2 4 < / i n t > < / v a l u e > < / i t e m > < / C o l u m n W i d t h s > < C o l u m n D i s p l a y I n d e x > < i t e m > < k e y > < s t r i n g > S t o r e I D 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 S a l e s P e r s o n I D 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5.xml>��< ? x m l   v e r s i o n = " 1 . 0 "   e n c o d i n g = " U T F - 1 6 " ? > < G e m i n i   x m l n s = " h t t p : / / g e m i n i / p i v o t c u s t o m i z a t i o n / T a b l e X M L _ S a l e s   S a l e s T a x R a t e _ a 0 7 8 d d 2 c - 7 e 2 3 - 4 1 e 7 - a 2 6 1 - 3 8 e e 3 9 c 8 4 2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 S a l e s T a x R a t e I D < / s t r i n g > < / k e y > < v a l u e > < i n t > 2 3 9 < / i n t > < / v a l u e > < / i t e m > < i t e m > < k e y > < s t r i n g > S t a t e P r o v i n c e I D < / s t r i n g > < / k e y > < v a l u e > < i n t > 1 4 1 < / i n t > < / v a l u e > < / i t e m > < i t e m > < k e y > < s t r i n g > T a x T y p e < / s t r i n g > < / k e y > < v a l u e > < i n t > 9 1 < / i n t > < / v a l u e > < / i t e m > < i t e m > < k e y > < s t r i n g > T a x R a t e < / s t r i n g > < / k e y > < v a l u e > < i n t > 9 0 < / i n t > < / v a l u e > < / i t e m > < i t e m > < k e y > < s t r i n g > N a m e < / s t r i n g > < / k e y > < v a l u e > < i n t > 7 5 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 S a l e s T a x R a t e I D < / s t r i n g > < / k e y > < v a l u e > < i n t > 0 < / i n t > < / v a l u e > < / i t e m > < i t e m > < k e y > < s t r i n g > S t a t e P r o v i n c e I D < / s t r i n g > < / k e y > < v a l u e > < i n t > 1 < / i n t > < / v a l u e > < / i t e m > < i t e m > < k e y > < s t r i n g > T a x T y p e < / s t r i n g > < / k e y > < v a l u e > < i n t > 2 < / i n t > < / v a l u e > < / i t e m > < i t e m > < k e y > < s t r i n g > T a x R a t e 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 r o w g u i d 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6.xml>��< ? x m l   v e r s i o n = " 1 . 0 "   e n c o d i n g = " U T F - 1 6 " ? > < G e m i n i   x m l n s = " h t t p : / / g e m i n i / p i v o t c u s t o m i z a t i o n / 1 d c 2 c 6 5 d - 7 b 1 e - 4 2 f 1 - b 2 2 6 - e a 9 c d 1 1 7 3 b e b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i t e m > < M e a s u r e N a m e > T i c k e t   M � d i o < / M e a s u r e N a m e > < D i s p l a y N a m e > T i c k e t   M � d i o < / D i s p l a y N a m e > < V i s i b l e > F a l s e < / V i s i b l e > < / i t e m > < i t e m > < M e a s u r e N a m e > M a r g e m   d e   l u c r o < / M e a s u r e N a m e > < D i s p l a y N a m e > M a r g e m   d e   l u c r o < / D i s p l a y N a m e > < V i s i b l e > F a l s e < / V i s i b l e > < / i t e m > < i t e m > < M e a s u r e N a m e > M � d i a   L u c r o < / M e a s u r e N a m e > < D i s p l a y N a m e > M � d i a   L u c r o < / D i s p l a y N a m e > < V i s i b l e > F a l s e < / V i s i b l e > < / i t e m > < i t e m > < M e a s u r e N a m e > l u c r o 2 < / M e a s u r e N a m e > < D i s p l a y N a m e > l u c r o 2 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7.xml>��< ? x m l   v e r s i o n = " 1 . 0 "   e n c o d i n g = " U T F - 1 6 " ? > < G e m i n i   x m l n s = " h t t p : / / g e m i n i / p i v o t c u s t o m i z a t i o n / T a b l e X M L _ I n d i c a d o r e s _ b 1 d e b 1 c 0 - 7 0 3 b - 4 7 3 9 - 9 2 c 9 - e 4 d f 2 8 0 5 e 9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 C o l u n a   1 < / s t r i n g > < / k e y > < v a l u e > < i n t > 2 3 5 < / i n t > < / v a l u e > < / i t e m > < / C o l u m n W i d t h s > < C o l u m n D i s p l a y I n d e x > < i t e m > < k e y > < s t r i n g > C o l u n a  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8.xml>��< ? x m l   v e r s i o n = " 1 . 0 "   e n c o d i n g = " U T F - 1 6 " ? > < G e m i n i   x m l n s = " h t t p : / / g e m i n i / p i v o t c u s t o m i z a t i o n / 6 1 2 c d 9 6 d - c 0 0 e - 4 1 d 8 - b 3 9 6 - 1 0 6 2 b 7 0 0 a f 6 c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9.xml>��< ? x m l   v e r s i o n = " 1 . 0 "   e n c o d i n g = " U T F - 1 6 " ? > < G e m i n i   x m l n s = " h t t p : / / g e m i n i / p i v o t c u s t o m i z a t i o n / T a b l e O r d e r _ P r o d u � � o " > < C u s t o m C o n t e n t > < ! [ C D A T A [ P r o d u c t i o n   v P r o d u c t A n d D e s c r i p t i o n _ 1 7 2 8 1 f 5 3 - 7 4 4 9 - 4 5 4 8 - b 5 d 3 - 5 e 7 9 e d b d b f 7 9 , P r o d u c t i o n   P r o d u c t _ 9 f f 5 4 5 0 6 - f 4 1 1 - 4 c e 6 - a 6 6 d - 2 f 7 5 5 b 7 f 9 d c 9 , P r o d u c t i o n   v P r o d u c t M o d e l C a t a l o g D e s c r i p t i o n _ b f 7 4 d 9 3 f - 9 e 8 0 - 4 5 8 0 - a 6 d 5 - 6 5 a 4 3 e e 0 0 0 7 b , P r o d u c t i o n   v P r o d u c t M o d e l I n s t r u c t i o n s _ c 9 7 8 5 1 9 5 - 4 d 0 0 - 4 0 0 f - a a a b - 3 c f 5 0 2 3 0 a a c 6 , P r o d u c t i o n   B i l l O f M a t e r i a l s _ 3 b 2 6 1 7 f 6 - c 3 d 6 - 4 9 8 4 - 8 0 3 5 - 4 2 e 9 f 5 e 9 7 4 e 0 , P r o d u c t i o n   C u l t u r e _ 1 f b e e a 4 c - 7 f 2 2 - 4 0 1 b - b 3 b 6 - 0 6 b 1 9 9 e 7 c 5 f d , P r o d u c t i o n   D o c u m e n t _ e c 4 5 2 a 0 e - b b 3 e - 4 c c a - b 6 7 b - d e 7 1 0 1 a 9 f 3 5 b , P r o d u c t i o n   L o c a t i o n _ 1 3 6 0 4 c 8 e - d 0 b c - 4 f d 4 - 9 8 4 c - e 3 d 7 8 5 0 0 7 3 d f , P r o d u c t i o n   P r o d u c t C a t e g o r y _ c 7 6 2 f 3 e e - 2 8 a a - 4 b 7 3 - b 2 c 1 - 5 5 9 8 c e f 2 3 f a 9 , P r o d u c t i o n   P r o d u c t C o s t H i s t o r y _ 8 7 1 7 e e a a - 4 3 e 8 - 4 8 e 3 - b 7 0 5 - b 8 9 e b 9 d a 2 d d 6 , P r o d u c t i o n   P r o d u c t D e s c r i p t i o n _ 1 c 0 d d 1 e 6 - 3 d 3 f - 4 c 9 8 - 8 b e a - 6 e 3 1 4 1 8 e 4 3 8 7 , P r o d u c t i o n   P r o d u c t D o c u m e n t _ a f 8 9 b 2 b 9 - 1 0 6 7 - 4 b b b - b f 9 7 - c 4 8 7 2 8 1 3 c a 8 4 , P r o d u c t i o n   P r o d u c t I n v e n t o r y _ 3 c b 9 e 6 b 0 - 0 0 e b - 4 b c b - 8 6 8 d - 3 c 8 1 6 8 3 c 4 3 3 c , P r o d u c t i o n   P r o d u c t L i s t P r i c e H i s t o r y _ 2 9 0 0 3 7 3 4 - 0 4 7 3 - 4 3 8 8 - 8 2 7 5 - b b 5 a b e 6 4 2 a 9 4 , P r o d u c t i o n   P r o d u c t M o d e l _ a 9 f 5 4 8 2 9 - c 5 6 2 - 4 2 f 6 - a 9 f 6 - 2 0 1 2 d d 7 b d 2 5 f , P r o d u c t i o n   P r o d u c t M o d e l I l l u s t r a t i o n _ 3 d 9 8 c e 2 b - 7 5 a 2 - 4 6 0 2 - 8 1 0 d - 5 1 3 1 6 8 b 5 3 d 4 1 , P r o d u c t i o n   P r o d u c t M o d e l P r o d u c t D e s c r i p t i o n C u l t u r e _ 0 6 3 5 b f b 4 - 1 5 a 1 - 4 5 3 9 - b 9 9 c - e 0 5 2 9 a c 4 6 6 6 8 , P r o d u c t i o n   P r o d u c t P h o t o _ 6 7 a 7 d 4 9 3 - d f c d - 4 d c 4 - 9 b 4 d - a 7 5 3 8 6 2 5 7 9 b 9 , P r o d u c t i o n   P r o d u c t P r o d u c t P h o t o _ 1 2 d 8 2 b a 1 - c 6 1 b - 4 d 1 c - b c c c - 9 d b 2 0 d b 7 4 c 6 7 , P r o d u c t i o n   P r o d u c t S u b c a t e g o r y _ 2 2 d 0 a 5 2 1 - 5 f a 6 - 4 9 5 f - 9 9 a f - 5 5 d 6 0 b 2 1 b 7 c 1 , P r o d u c t i o n   S c r a p R e a s o n _ b f 7 c f 5 b 5 - 4 0 5 5 - 4 4 5 5 - 8 4 6 2 - 1 5 0 8 1 f d 9 4 2 0 9 , P r o d u c t i o n   P r o d u c t R e v i e w _ 4 8 7 4 4 e 7 b - 6 e 6 3 - 4 c 6 4 - a c 6 2 - f 5 e 9 d a a a a 0 d 4 , P r o d u c t i o n   T r a n s a c t i o n H i s t o r y _ 3 c c 9 6 1 a f - a 8 b 4 - 4 d c 8 - 9 6 6 0 - c 5 8 2 1 6 c a 1 7 f 1 , P r o d u c t i o n   T r a n s a c t i o n H i s t o r y A r c h i v e _ c f 4 6 f d a 0 - 6 3 e b - 4 4 0 3 - 8 1 9 c - 0 5 5 3 b b e 2 6 5 b c , P r o d u c t i o n   U n i t M e a s u r e _ 3 3 6 f 9 d 6 1 - b 6 3 7 - 4 3 f 5 - 9 d c 4 - 8 7 f b b 2 0 c 7 3 e d , P r o d u c t i o n   W o r k O r d e r _ a c 8 8 a 6 6 7 - 8 d 9 d - 4 6 a d - 9 a 7 3 - 5 4 d c 1 a 1 a e 4 9 f , P r o d u c t i o n   W o r k O r d e r R o u t i n g _ 2 d 8 0 d b b a - 8 4 4 9 - 4 6 8 5 - 8 4 f 8 - 0 5 0 6 f b 7 8 6 2 8 6 , P u r c h a s i n g   P u r c h a s e O r d e r D e t a i l _ f 1 c a e 5 5 6 - 4 8 4 a - 4 4 2 3 - 9 e 3 d - 1 5 4 f 9 0 2 4 0 f e 7 , C a l e n d a r , P e r s o n   C o u n t r y R e g i o n _ e 3 1 e 5 f 5 3 - 8 4 a 4 - 4 e 4 c - 9 0 4 1 - 6 d f a 7 1 3 8 2 5 9 2 , S a l e s   v S t o r e W i t h A d d r e s s e s _ 2 3 4 0 c 7 7 b - 3 c 2 a - 4 d b c - b 6 4 4 - e c 9 c 6 c b 4 f 7 4 9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b a 0 e e a 0 - b 7 a 8 - 4 0 6 5 - 9 5 1 1 - 8 b 5 7 b b e e 8 b 9 2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0.xml>��< ? x m l   v e r s i o n = " 1 . 0 "   e n c o d i n g = " U T F - 1 6 " ? > < G e m i n i   x m l n s = " h t t p : / / g e m i n i / p i v o t c u s t o m i z a t i o n / T a b l e X M L _ P u r c h a s i n g   P u r c h a s e O r d e r H e a d e r _ 8 a e 2 7 5 c f - 0 3 6 a - 4 c b f - 9 8 4 1 - f 3 a 8 4 a 4 2 e 7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 1 5 0 < / i n t > < / v a l u e > < / i t e m > < i t e m > < k e y > < s t r i n g > R e v i s i o n N u m b e r < / s t r i n g > < / k e y > < v a l u e > < i n t > 1 4 5 < / i n t > < / v a l u e > < / i t e m > < i t e m > < k e y > < s t r i n g > E m p l o y e e I D < / s t r i n g > < / k e y > < v a l u e > < i n t > 2 8 3 < / i n t > < / v a l u e > < / i t e m > < i t e m > < k e y > < s t r i n g > V e n d o r I D < / s t r i n g > < / k e y > < v a l u e > < i n t > 1 9 7 < / i n t > < / v a l u e > < / i t e m > < i t e m > < k e y > < s t r i n g > S h i p M e t h o d I D < / s t r i n g > < / k e y > < v a l u e > < i n t > 1 6 8 < / i n t > < / v a l u e > < / i t e m > < i t e m > < k e y > < s t r i n g > S h i p D a t e < / s t r i n g > < / k e y > < v a l u e > < i n t > 9 5 < / i n t > < / v a l u e > < / i t e m > < i t e m > < k e y > < s t r i n g > S u b T o t a l < / s t r i n g > < / k e y > < v a l u e > < i n t > 9 4 < / i n t > < / v a l u e > < / i t e m > < i t e m > < k e y > < s t r i n g > T a x A m t < / s t r i n g > < / k e y > < v a l u e > < i n t > 8 5 < / i n t > < / v a l u e > < / i t e m > < i t e m > < k e y > < s t r i n g > F r e i g h t < / s t r i n g > < / k e y > < v a l u e > < i n t > 8 0 < / i n t > < / v a l u e > < / i t e m > < i t e m > < k e y > < s t r i n g > T o t a l D u e < / s t r i n g > < / k e y > < v a l u e > < i n t > 9 5 < / i n t > < / v a l u e > < / i t e m > < i t e m > < k e y > < s t r i n g > P u r c h a s i n g . S h i p M e t h o d . S h i p M e t h o d I D < / s t r i n g > < / k e y > < v a l u e > < i n t > 2 8 9 < / i n t > < / v a l u e > < / i t e m > < i t e m > < k e y > < s t r i n g > P u r c h a s i n g . S h i p M e t h o d . N a m e < / s t r i n g > < / k e y > < v a l u e > < i n t > 2 3 6 < / i n t > < / v a l u e > < / i t e m > < i t e m > < k e y > < s t r i n g > P u r c h a s i n g . S h i p M e t h o d . S h i p B a s e < / s t r i n g > < / k e y > < v a l u e > < i n t > 2 5 9 < / i n t > < / v a l u e > < / i t e m > < i t e m > < k e y > < s t r i n g > P u r c h a s i n g . S h i p M e t h o d . S h i p R a t e < / s t r i n g > < / k e y > < v a l u e > < i n t > 2 5 6 < / i n t > < / v a l u e > < / i t e m > < i t e m > < k e y > < s t r i n g > P u r c h a s i n g . S h i p M e t h o d . r o w g u i d < / s t r i n g > < / k e y > < v a l u e > < i n t > 2 4 8 < / i n t > < / v a l u e > < / i t e m > < i t e m > < k e y > < s t r i n g > P u r c h a s i n g . S h i p M e t h o d . M o d i f i e d D a t e < / s t r i n g > < / k e y > < v a l u e > < i n t > 2 8 3 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 R e v i s i o n N u m b e r < / s t r i n g > < / k e y > < v a l u e > < i n t > 1 < / i n t > < / v a l u e > < / i t e m > < i t e m > < k e y > < s t r i n g > E m p l o y e e I D < / s t r i n g > < / k e y > < v a l u e > < i n t > 2 < / i n t > < / v a l u e > < / i t e m > < i t e m > < k e y > < s t r i n g > V e n d o r I D < / s t r i n g > < / k e y > < v a l u e > < i n t > 3 < / i n t > < / v a l u e > < / i t e m > < i t e m > < k e y > < s t r i n g > S h i p M e t h o d I D < / s t r i n g > < / k e y > < v a l u e > < i n t > 4 < / i n t > < / v a l u e > < / i t e m > < i t e m > < k e y > < s t r i n g > S h i p D a t e < / s t r i n g > < / k e y > < v a l u e > < i n t > 5 < / i n t > < / v a l u e > < / i t e m > < i t e m > < k e y > < s t r i n g > S u b T o t a l < / s t r i n g > < / k e y > < v a l u e > < i n t > 6 < / i n t > < / v a l u e > < / i t e m > < i t e m > < k e y > < s t r i n g > T a x A m t < / s t r i n g > < / k e y > < v a l u e > < i n t > 7 < / i n t > < / v a l u e > < / i t e m > < i t e m > < k e y > < s t r i n g > F r e i g h t < / s t r i n g > < / k e y > < v a l u e > < i n t > 8 < / i n t > < / v a l u e > < / i t e m > < i t e m > < k e y > < s t r i n g > T o t a l D u e < / s t r i n g > < / k e y > < v a l u e > < i n t > 9 < / i n t > < / v a l u e > < / i t e m > < i t e m > < k e y > < s t r i n g > P u r c h a s i n g . S h i p M e t h o d . S h i p M e t h o d I D < / s t r i n g > < / k e y > < v a l u e > < i n t > 1 0 < / i n t > < / v a l u e > < / i t e m > < i t e m > < k e y > < s t r i n g > P u r c h a s i n g . S h i p M e t h o d . N a m e < / s t r i n g > < / k e y > < v a l u e > < i n t > 1 1 < / i n t > < / v a l u e > < / i t e m > < i t e m > < k e y > < s t r i n g > P u r c h a s i n g . S h i p M e t h o d . S h i p B a s e < / s t r i n g > < / k e y > < v a l u e > < i n t > 1 2 < / i n t > < / v a l u e > < / i t e m > < i t e m > < k e y > < s t r i n g > P u r c h a s i n g . S h i p M e t h o d . S h i p R a t e < / s t r i n g > < / k e y > < v a l u e > < i n t > 1 3 < / i n t > < / v a l u e > < / i t e m > < i t e m > < k e y > < s t r i n g > P u r c h a s i n g . S h i p M e t h o d . r o w g u i d < / s t r i n g > < / k e y > < v a l u e > < i n t > 1 4 < / i n t > < / v a l u e > < / i t e m > < i t e m > < k e y > < s t r i n g > P u r c h a s i n g . S h i p M e t h o d . M o d i f i e d D a t e < / s t r i n g > < / k e y > < v a l u e > < i n t > 1 5 < / i n t > < / v a l u e > < / i t e m > < / C o l u m n D i s p l a y I n d e x > < C o l u m n F r o z e n   / > < C o l u m n C h e c k e d   / > < C o l u m n F i l t e r > < i t e m > < k e y > < s t r i n g > P u r c h a s e O r d e r I D < / s t r i n g > < / k e y > < v a l u e > < F i l t e r E x p r e s s i o n   x s i : n i l = " t r u e "   / > < / v a l u e > < / i t e m > < / C o l u m n F i l t e r > < S e l e c t i o n F i l t e r > < i t e m > < k e y > < s t r i n g > P u r c h a s e O r d e r I D < / s t r i n g > < / k e y > < v a l u e > < S e l e c t i o n F i l t e r   x s i : n i l = " t r u e "   / > < / v a l u e > < / i t e m > < / S e l e c t i o n F i l t e r > < F i l t e r P a r a m e t e r s > < i t e m > < k e y > < s t r i n g > P u r c h a s e O r d e r I D 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1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2.xml>��< ? x m l   v e r s i o n = " 1 . 0 "   e n c o d i n g = " U T F - 1 6 " ? > < G e m i n i   x m l n s = " h t t p : / / g e m i n i / p i v o t c u s t o m i z a t i o n / T a b l e X M L _ S t o r e _ 8 4 e 4 5 8 d b - 5 5 3 0 - 4 a b b - 8 e 6 c - a d c a 0 b f f 8 2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 P r o d u c t I D < / s t r i n g > < / k e y > < v a l u e > < i n t > 9 7 < / i n t > < / v a l u e > < / i t e m > < i t e m > < k e y > < s t r i n g > P r o d u c t C a t e g o r y I D < / s t r i n g > < / k e y > < v a l u e > < i n t > 1 5 2 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 C u r r e n c y R a t e I D < / s t r i n g > < / k e y > < v a l u e > < i n t > 1 3 2 < / i n t > < / v a l u e > < / i t e m > < i t e m > < k e y > < s t r i n g > n o m e C a t e g o r i a < / s t r i n g > < / k e y > < v a l u e > < i n t > 1 3 1 < / i n t > < / v a l u e > < / i t e m > < i t e m > < k e y > < s t r i n g > n o m e P r o d u t o < / s t r i n g > < / k e y > < v a l u e > < i n t > 1 2 2 < / i n t > < / v a l u e > < / i t e m > < i t e m > < k e y > < s t r i n g > n o m e T e r r i t o r i o < / s t r i n g > < / k e y > < v a l u e > < i n t > 1 3 0 < / i n t > < / v a l u e > < / i t e m > < i t e m > < k e y > < s t r i n g > n o m e M o e d a < / s t r i n g > < / k e y > < v a l u e > < i n t > 1 1 5 < / i n t > < / v a l u e > < / i t e m > < i t e m > < k e y > < s t r i n g > n o m e L o j a < / s t r i n g > < / k e y > < v a l u e > < i n t > 9 7 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 P r o d u c t C a t e g o r y I D < / s t r i n g > < / k e y > < v a l u e > < i n t > 2 < / i n t > < / v a l u e > < / i t e m > < i t e m > < k e y > < s t r i n g > S a l e s P e r s o n I D 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 C u r r e n c y R a t e I D < / s t r i n g > < / k e y > < v a l u e > < i n t > 5 < / i n t > < / v a l u e > < / i t e m > < i t e m > < k e y > < s t r i n g > n o m e C a t e g o r i a < / s t r i n g > < / k e y > < v a l u e > < i n t > 6 < / i n t > < / v a l u e > < / i t e m > < i t e m > < k e y > < s t r i n g > n o m e P r o d u t o < / s t r i n g > < / k e y > < v a l u e > < i n t > 7 < / i n t > < / v a l u e > < / i t e m > < i t e m > < k e y > < s t r i n g > n o m e T e r r i t o r i o < / s t r i n g > < / k e y > < v a l u e > < i n t > 8 < / i n t > < / v a l u e > < / i t e m > < i t e m > < k e y > < s t r i n g > n o m e M o e d a < / s t r i n g > < / k e y > < v a l u e > < i n t > 9 < / i n t > < / v a l u e > < / i t e m > < i t e m > < k e y > < s t r i n g > n o m e L o j a 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3.xml>��< ? x m l   v e r s i o n = " 1 . 0 "   e n c o d i n g = " U T F - 1 6 " ? > < G e m i n i   x m l n s = " h t t p : / / g e m i n i / p i v o t c u s t o m i z a t i o n / 3 5 8 9 b a 1 4 - 4 2 3 e - 4 8 a 4 - 8 1 f a - 6 5 d 4 8 4 1 f 4 9 2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4.xml>��< ? x m l   v e r s i o n = " 1 . 0 "   e n c o d i n g = " U T F - 1 6 " ? > < G e m i n i   x m l n s = " h t t p : / / g e m i n i / p i v o t c u s t o m i z a t i o n / 4 e 5 0 a e 8 c - 5 5 6 6 - 4 7 8 d - a 1 a f - 5 d 2 9 c 0 d 6 4 b 3 7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5.xml>��< ? x m l   v e r s i o n = " 1 . 0 "   e n c o d i n g = " U T F - 1 6 " ? > < G e m i n i   x m l n s = " h t t p : / / g e m i n i / p i v o t c u s t o m i z a t i o n / T a b l e X M L _ L o j a s _ c 6 c 8 6 c c 2 - 8 6 6 4 - 4 5 3 b - b 3 1 4 - f e f f 5 c f 3 4 b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 1 3 8 < / i n t > < / v a l u e > < / i t e m > < i t e m > < k e y > < s t r i n g > N o m e L o j a < / s t r i n g > < / k e y > < v a l u e > < i n t > 9 9 < / i n t > < / v a l u e > < / i t e m > < i t e m > < k e y > < s t r i n g > S a l e s P e r s o n I D < / s t r i n g > < / k e y > < v a l u e > < i n t > 1 2 4 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 N o m e L o j a < / s t r i n g > < / k e y > < v a l u e > < i n t > 1 < / i n t > < / v a l u e > < / i t e m > < i t e m > < k e y > < s t r i n g > S a l e s P e r s o n I D 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6.xml>��< ? x m l   v e r s i o n = " 1 . 0 "   e n c o d i n g = " U T F - 1 6 " ? > < G e m i n i   x m l n s = " h t t p : / / g e m i n i / p i v o t c u s t o m i z a t i o n / 1 f 2 5 5 b b d - f 6 5 a - 4 9 7 4 - 8 d a 0 - e f 4 7 7 0 d 0 2 4 8 d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7.xml>��< ? x m l   v e r s i o n = " 1 . 0 "   e n c o d i n g = " U T F - 1 6 " ? > < G e m i n i   x m l n s = " h t t p : / / g e m i n i / p i v o t c u s t o m i z a t i o n / T a b l e X M L _ P r o d u c t i o n   C u l t u r e _ 1 f b e e a 4 c - 7 f 2 2 - 4 0 1 b - b 3 b 6 - 0 6 b 1 9 9 e 7 c 5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 C u l t u r e I D < / s t r i n g > < / k e y > < v a l u e > < i n t > 9 6 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 C u l t u r e I D 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8.xml>��< ? x m l   v e r s i o n = " 1 . 0 "   e n c o d i n g = " U T F - 1 6 " ? > < G e m i n i   x m l n s = " h t t p : / / g e m i n i / p i v o t c u s t o m i z a t i o n / b 8 2 0 4 e 0 e - d 1 7 b - 4 5 d 8 - 9 f b 1 - 2 0 0 3 d 3 4 4 f b f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9.xml>��< ? x m l   v e r s i o n = " 1 . 0 "   e n c o d i n g = " U T F - 1 6 " ? > < G e m i n i   x m l n s = " h t t p : / / g e m i n i / p i v o t c u s t o m i z a t i o n / T a b l e X M L _ S a l e s   v S a l e s P e r s o n S a l e s B y F i s c a l Y e a r s _ 2 d 4 1 0 a 4 4 - 9 e c f - 4 5 0 b - a f e 9 - 7 5 5 e e a 6 8 3 7 3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 S a l e s P e r s o n I D < / s t r i n g > < / k e y > < v a l u e > < i n t > 1 3 4 < / i n t > < / v a l u e > < / i t e m > < i t e m > < k e y > < s t r i n g > F u l l N a m e < / s t r i n g > < / k e y > < v a l u e > < i n t > 9 8 < / i n t > < / v a l u e > < / i t e m > < i t e m > < k e y > < s t r i n g > J o b T i t l e < / s t r i n g > < / k e y > < v a l u e > < i n t > 8 7 < / i n t > < / v a l u e > < / i t e m > < i t e m > < k e y > < s t r i n g > S a l e s T e r r i t o r y < / s t r i n g > < / k e y > < v a l u e > < i n t > 1 2 7 < / i n t > < / v a l u e > < / i t e m > < / C o l u m n W i d t h s > < C o l u m n D i s p l a y I n d e x > < i t e m > < k e y > < s t r i n g > S a l e s P e r s o n I D < / s t r i n g > < / k e y > < v a l u e > < i n t > 0 < / i n t > < / v a l u e > < / i t e m > < i t e m > < k e y > < s t r i n g > F u l l N a m e < / s t r i n g > < / k e y > < v a l u e > < i n t > 1 < / i n t > < / v a l u e > < / i t e m > < i t e m > < k e y > < s t r i n g > J o b T i t l e < / s t r i n g > < / k e y > < v a l u e > < i n t > 2 < / i n t > < / v a l u e > < / i t e m > < i t e m > < k e y > < s t r i n g > S a l e s T e r r i t o r y 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a l e s   v I n d i v i d u a l C u s t o m e r _ 9 2 1 a b 6 7 b - 6 d 8 c - 4 1 e d - b 4 5 4 - 7 3 3 b 8 3 c 1 2 b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 L a s t N a m e < / s t r i n g > < / k e y > < v a l u e > < i n t > 1 0 3 < / i n t > < / v a l u e > < / i t e m > < i t e m > < k e y > < s t r i n g > P h o n e N u m b e r T y p e < / s t r i n g > < / k e y > < v a l u e > < i n t > 1 6 3 < / i n t > < / v a l u e > < / i t e m > < i t e m > < k e y > < s t r i n g > E m a i l A d d r e s s < / s t r i n g > < / k e y > < v a l u e > < i n t > 1 2 6 < / i n t > < / v a l u e > < / i t e m > < i t e m > < k e y > < s t r i n g > E m a i l P r o m o t i o n < / s t r i n g > < / k e y > < v a l u e > < i n t > 1 4 2 < / i n t > < / v a l u e > < / i t e m > < i t e m > < k e y > < s t r i n g > A d d r e s s T y p e < / s t r i n g > < / k e y > < v a l u e > < i n t > 1 2 1 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 F i r s t N a m e < / s t r i n g > < / k e y > < v a l u e > < i n t > 2 < / i n t > < / v a l u e > < / i t e m > < i t e m > < k e y > < s t r i n g > L a s t N a m e < / s t r i n g > < / k e y > < v a l u e > < i n t > 3 < / i n t > < / v a l u e > < / i t e m > < i t e m > < k e y > < s t r i n g > P h o n e N u m b e r T y p e < / s t r i n g > < / k e y > < v a l u e > < i n t > 4 < / i n t > < / v a l u e > < / i t e m > < i t e m > < k e y > < s t r i n g > E m a i l A d d r e s s < / s t r i n g > < / k e y > < v a l u e > < i n t > 5 < / i n t > < / v a l u e > < / i t e m > < i t e m > < k e y > < s t r i n g > E m a i l P r o m o t i o n < / s t r i n g > < / k e y > < v a l u e > < i n t > 6 < / i n t > < / v a l u e > < / i t e m > < i t e m > < k e y > < s t r i n g > A d d r e s s T y p e < / s t r i n g > < / k e y > < v a l u e > < i n t > 7 < / i n t > < / v a l u e > < / i t e m > < i t e m > < k e y > < s t r i n g > C i t y < / s t r i n g > < / k e y > < v a l u e > < i n t > 8 < / i n t > < / v a l u e > < / i t e m > < i t e m > < k e y > < s t r i n g > S t a t e P r o v i n c e N a m e < / s t r i n g > < / k e y > < v a l u e > < i n t > 9 < / i n t > < / v a l u e > < / i t e m > < i t e m > < k e y > < s t r i n g > P o s t a l C o d e < / s t r i n g > < / k e y > < v a l u e > < i n t > 1 0 < / i n t > < / v a l u e > < / i t e m > < i t e m > < k e y > < s t r i n g > C o u n t r y R e g i o n N a m e 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4 f d 3 4 4 4 - 5 d c 3 - 4 0 3 9 - 9 d 5 e - 5 2 8 8 5 7 7 9 1 f 5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0.xml>��< ? x m l   v e r s i o n = " 1 . 0 "   e n c o d i n g = " U T F - 1 6 " ? > < G e m i n i   x m l n s = " h t t p : / / g e m i n i / p i v o t c u s t o m i z a t i o n / 3 e d 3 3 b e 4 - 2 e f 7 - 4 f d a - 8 2 2 d - 0 9 8 e 8 c 0 e 6 0 6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1.xml>��< ? x m l   v e r s i o n = " 1 . 0 "   e n c o d i n g = " U T F - 1 6 " ? > < G e m i n i   x m l n s = " h t t p : / / g e m i n i / p i v o t c u s t o m i z a t i o n / T a b l e O r d e r _ Q u e r y s " > < C u s t o m C o n t e n t > < ! [ C D A T A [ C a l e n d a r , C o m p r a P o r C a t e g o r i a _ 9 7 8 d 9 1 0 3 - e b b b - 4 e b a - a 4 9 2 - d 0 b 2 b 1 c 5 a 6 6 8 , G i r o S c r a p _ f c 4 f e 2 5 b - e e 6 f - 4 4 1 3 - 8 6 f e - e 7 2 d a 5 7 1 1 6 4 6 , P r o d u c a o P o r P r o d u t o _ 0 e 7 f 0 a 4 b - 1 7 6 8 - 4 6 3 8 - 8 d b 2 - c c 7 8 2 6 5 3 b a f f , H e a d e r s C o m p r a s _ e 0 1 4 6 0 7 3 - b b a f - 4 0 6 e - b 6 e 1 - b f 0 c 3 1 3 9 1 e e 5 , H e a d e r s V e n d a s _ b 0 1 a 6 9 c 0 - 6 9 3 7 - 4 4 8 4 - a 4 f b - e 5 8 c b b b a f 3 3 e , H e a d e r s P r o d u c a o _ 4 d 7 0 8 2 7 b - b 7 1 d - 4 e 8 1 - 9 a c f - 9 1 7 b c 0 e 5 2 c 0 a , L o j a s _ b d b a 0 b 4 c - 3 3 9 7 - 4 5 d d - 9 b 3 3 - a d 5 8 e 8 a 6 2 3 e c , I n d i c a d o r e s _ b 1 d e b 1 c 0 - 7 0 3 b - 4 7 3 9 - 9 2 c 9 - e 4 d f 2 8 0 5 e 9 7 a , V e n d a s P o r G e r a l 2 _ 9 1 0 e 2 4 1 c - 7 f 6 2 - 4 f 3 f - b f f e - 7 6 4 5 e c e 8 e 1 2 3 ] ] > < / C u s t o m C o n t e n t > < / G e m i n i > 
</file>

<file path=customXml/item202.xml>��< ? x m l   v e r s i o n = " 1 . 0 "   e n c o d i n g = " U T F - 1 6 " ? > < G e m i n i   x m l n s = " h t t p : / / g e m i n i / p i v o t c u s t o m i z a t i o n / T a b l e X M L _ P e r s o n   A d d r e s s T y p e _ 5 2 5 2 5 b c e - 2 7 d 6 - 4 2 b e - 8 f 5 7 - 0 d 3 f 6 6 1 f e f b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 A d d r e s s T y p e I D < / s t r i n g > < / k e y > < v a l u e > < i n t > 1 3 5 < / i n t > < / v a l u e > < / i t e m > < i t e m > < k e y > < s t r i n g > N a m e < / s t r i n g > < / k e y > < v a l u e > < i n t > 7 5 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 A d d r e s s T y p e I D 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 r o w g u i d 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3.xml>��< ? x m l   v e r s i o n = " 1 . 0 "   e n c o d i n g = " U T F - 1 6 " ? > < G e m i n i   x m l n s = " h t t p : / / g e m i n i / p i v o t c u s t o m i z a t i o n / 7 7 b e c 2 e 3 - 4 1 1 2 - 4 a 3 d - a b 4 2 - 7 1 8 c 8 b d d 6 5 8 e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4.xml>��< ? x m l   v e r s i o n = " 1 . 0 "   e n c o d i n g = " U T F - 1 6 " ? > < G e m i n i   x m l n s = " h t t p : / / g e m i n i / p i v o t c u s t o m i z a t i o n / T a b l e X M L _ P r o d u c t i o n   P r o d u c t M o d e l P r o d u c t D e s c r i p t i o n C u l t u r e _ 0 6 3 5 b f b 4 - 1 5 a 1 - 4 5 3 9 - b 9 9 c - e 0 5 2 9 a c 4 6 6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 P r o d u c t M o d e l I D < / s t r i n g > < / k e y > < v a l u e > < i n t > 1 4 2 < / i n t > < / v a l u e > < / i t e m > < i t e m > < k e y > < s t r i n g > P r o d u c t D e s c r i p t i o n I D < / s t r i n g > < / k e y > < v a l u e > < i n t > 1 7 6 < / i n t > < / v a l u e > < / i t e m > < i t e m > < k e y > < s t r i n g > C u l t u r e I D < / s t r i n g > < / k e y > < v a l u e > < i n t > 9 6 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 P r o d u c t M o d e l I D < / s t r i n g > < / k e y > < v a l u e > < i n t > 0 < / i n t > < / v a l u e > < / i t e m > < i t e m > < k e y > < s t r i n g > P r o d u c t D e s c r i p t i o n I D < / s t r i n g > < / k e y > < v a l u e > < i n t > 1 < / i n t > < / v a l u e > < / i t e m > < i t e m > < k e y > < s t r i n g > C u l t u r e I D 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5.xml>��< ? x m l   v e r s i o n = " 1 . 0 "   e n c o d i n g = " U T F - 1 6 " ? > < G e m i n i   x m l n s = " h t t p : / / g e m i n i / p i v o t c u s t o m i z a t i o n / d 0 2 6 2 c 3 b - b d 5 7 - 4 9 e c - 8 0 4 2 - a b b b 6 1 0 4 b 1 0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6.xml>��< ? x m l   v e r s i o n = " 1 . 0 "   e n c o d i n g = " U T F - 1 6 " ? > < G e m i n i   x m l n s = " h t t p : / / g e m i n i / p i v o t c u s t o m i z a t i o n / T a b l e O r d e r _ P e s s o a " > < C u s t o m C o n t e n t > < ! [ C D A T A [ P e r s o n   A d d r e s s _ 1 b 7 9 6 f e 7 - 2 c b c - 4 4 1 9 - a 8 a 3 - 8 2 2 b c 7 a 7 d 6 4 7 , P e r s o n   A d d r e s s T y p e _ 5 2 5 2 5 b c e - 2 7 d 6 - 4 2 b e - 8 f 5 7 - 0 d 3 f 6 6 1 f e f b 4 , P e r s o n   P e r s o n _ e 6 5 f 0 2 c 2 - b 6 e 2 - 4 1 d 7 - a b c c - 0 7 a 9 a c 1 a b f 8 e , P e r s o n   B u s i n e s s E n t i t y _ d 8 f 9 8 b 1 7 - 3 7 6 b - 4 d 2 c - b b a 3 - 1 a b 4 f 0 b c b f c 9 , P e r s o n   B u s i n e s s E n t i t y A d d r e s s _ 9 5 d 8 b a 6 d - 4 0 f 8 - 4 9 3 9 - a f e c - 4 8 2 b e 8 b 2 4 5 8 e , P e r s o n   C o n t a c t T y p e _ 7 0 2 0 6 e b 5 - b 9 8 c - 4 1 1 5 - 8 8 6 7 - a 2 7 3 6 f e 6 f b 1 f , P e r s o n   B u s i n e s s E n t i t y C o n t a c t _ 8 a a b a c a a - 3 8 1 7 - 4 4 4 8 - b a e f - 8 7 2 b f 7 3 4 0 9 f d , P e r s o n   C o u n t r y R e g i o n _ e 3 1 e 5 f 5 3 - 8 4 a 4 - 4 e 4 c - 9 0 4 1 - 6 d f a 7 1 3 8 2 5 9 2 , P e r s o n   v A d d i t i o n a l C o n t a c t I n f o _ 0 b f 7 e f f 3 - 5 6 d 3 - 4 c 4 b - 9 d 2 2 - 9 2 8 b f c 5 8 2 6 9 d , P e r s o n   E m a i l A d d r e s s _ 8 0 0 c 2 4 0 0 - 3 1 6 8 - 4 9 a b - 8 5 9 f - 7 4 8 a 2 7 c 6 0 6 d 6 , P e r s o n   v S t a t e P r o v i n c e C o u n t r y R e g i o n _ 1 a 1 4 3 e b 0 - 3 a 0 d - 4 1 5 6 - 9 0 d c - 2 f 4 4 b 2 9 3 4 b f 3 , P e r s o n   P a s s w o r d _ 4 b 7 3 c 3 f 4 - 8 a 9 c - 4 2 0 e - 9 a 5 3 - d b a 3 b e a 4 2 2 9 c , P e r s o n   P e r s o n P h o n e _ b 9 c 1 3 0 c 7 - 8 e a 3 - 4 6 e 2 - 8 a 5 4 - 9 2 1 d a 7 e f 0 f f 0 , P e r s o n   P h o n e N u m b e r T y p e _ 9 8 d a c 2 a 1 - a 8 8 9 - 4 7 f b - a c a 2 - b c f d a 5 f a b 6 3 1 , P e r s o n   S t a t e P r o v i n c e _ a 1 2 d 6 6 e 3 - 8 b c 3 - 4 4 b 6 - b e 7 9 - 3 e c 5 d 1 3 5 0 c f e , C a l e n d a r ] ] > < / C u s t o m C o n t e n t > < / G e m i n i > 
</file>

<file path=customXml/item207.xml>��< ? x m l   v e r s i o n = " 1 . 0 "   e n c o d i n g = " U T F - 1 6 " ? > < G e m i n i   x m l n s = " h t t p : / / g e m i n i / p i v o t c u s t o m i z a t i o n / T a b l e X M L _ P e r s o n   v A d d i t i o n a l C o n t a c t I n f o _ 0 b f 7 e f f 3 - 5 6 d 3 - 4 c 4 b - 9 d 2 2 - 9 2 8 b f c 5 8 2 6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 T e l e p h o n e N u m b e r < / s t r i n g > < / k e y > < v a l u e > < i n t > 1 5 7 < / i n t > < / v a l u e > < / i t e m > < i t e m > < k e y > < s t r i n g > T e l e p h o n e S p e c i a l I n s t r u c t i o n s < / s t r i n g > < / k e y > < v a l u e > < i n t > 2 2 8 < / i n t > < / v a l u e > < / i t e m > < i t e m > < k e y > < s t r i n g > S t r e e t < / s t r i n g > < / k e y > < v a l u e > < i n t > 7 4 < / i n t > < / v a l u e > < / i t e m > < i t e m > < k e y > < s t r i n g > C i t y < / s t r i n g > < / k e y > < v a l u e > < i n t > 6 0 < / i n t > < / v a l u e > < / i t e m > < i t e m > < k e y > < s t r i n g > S t a t e P r o v i n c e < / s t r i n g > < / k e y > < v a l u e > < i n t > 1 2 7 < / i n t > < / v a l u e > < / i t e m > < i t e m > < k e y > < s t r i n g > P o s t a l C o d e < / s t r i n g > < / k e y > < v a l u e > < i n t > 1 1 3 < / i n t > < / v a l u e > < / i t e m > < i t e m > < k e y > < s t r i n g > C o u n t r y R e g i o n < / s t r i n g > < / k e y > < v a l u e > < i n t > 1 3 4 < / i n t > < / v a l u e > < / i t e m > < i t e m > < k e y > < s t r i n g > H o m e A d d r e s s S p e c i a l I n s t r u c t i o n s < / s t r i n g > < / k e y > < v a l u e > < i n t > 2 5 4 < / i n t > < / v a l u e > < / i t e m > < i t e m > < k e y > < s t r i n g > E M a i l A d d r e s s < / s t r i n g > < / k e y > < v a l u e > < i n t > 1 2 6 < / i n t > < / v a l u e > < / i t e m > < i t e m > < k e y > < s t r i n g > E M a i l S p e c i a l I n s t r u c t i o n s < / s t r i n g > < / k e y > < v a l u e > < i n t > 1 9 6 < / i n t > < / v a l u e > < / i t e m > < i t e m > < k e y > < s t r i n g > E M a i l T e l e p h o n e N u m b e r < / s t r i n g > < / k e y > < v a l u e > < i n t > 1 9 4 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 F i r s t N a m e < / s t r i n g > < / k e y > < v a l u e > < i n t > 1 < / i n t > < / v a l u e > < / i t e m > < i t e m > < k e y > < s t r i n g > M i d d l e N a m e < / s t r i n g > < / k e y > < v a l u e > < i n t > 2 < / i n t > < / v a l u e > < / i t e m > < i t e m > < k e y > < s t r i n g > L a s t N a m e < / s t r i n g > < / k e y > < v a l u e > < i n t > 3 < / i n t > < / v a l u e > < / i t e m > < i t e m > < k e y > < s t r i n g > T e l e p h o n e N u m b e r < / s t r i n g > < / k e y > < v a l u e > < i n t > 4 < / i n t > < / v a l u e > < / i t e m > < i t e m > < k e y > < s t r i n g > T e l e p h o n e S p e c i a l I n s t r u c t i o n s < / s t r i n g > < / k e y > < v a l u e > < i n t > 5 < / i n t > < / v a l u e > < / i t e m > < i t e m > < k e y > < s t r i n g > S t r e e t < / s t r i n g > < / k e y > < v a l u e > < i n t > 6 < / i n t > < / v a l u e > < / i t e m > < i t e m > < k e y > < s t r i n g > C i t y < / s t r i n g > < / k e y > < v a l u e > < i n t > 7 < / i n t > < / v a l u e > < / i t e m > < i t e m > < k e y > < s t r i n g > S t a t e P r o v i n c e < / s t r i n g > < / k e y > < v a l u e > < i n t > 8 < / i n t > < / v a l u e > < / i t e m > < i t e m > < k e y > < s t r i n g > P o s t a l C o d e < / s t r i n g > < / k e y > < v a l u e > < i n t > 9 < / i n t > < / v a l u e > < / i t e m > < i t e m > < k e y > < s t r i n g > C o u n t r y R e g i o n < / s t r i n g > < / k e y > < v a l u e > < i n t > 1 0 < / i n t > < / v a l u e > < / i t e m > < i t e m > < k e y > < s t r i n g > H o m e A d d r e s s S p e c i a l I n s t r u c t i o n s 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 E M a i l S p e c i a l I n s t r u c t i o n s < / s t r i n g > < / k e y > < v a l u e > < i n t > 1 3 < / i n t > < / v a l u e > < / i t e m > < i t e m > < k e y > < s t r i n g > E M a i l T e l e p h o n e N u m b e r < / s t r i n g > < / k e y > < v a l u e > < i n t > 1 4 < / i n t > < / v a l u e > < / i t e m > < i t e m > < k e y > < s t r i n g > r o w g u i d < / s t r i n g > < / k e y > < v a l u e > < i n t > 1 5 < / i n t > < / v a l u e > < / i t e m > < i t e m > < k e y > < s t r i n g > M o d i f i e d D a t e 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8.xml>��< ? x m l   v e r s i o n = " 1 . 0 "   e n c o d i n g = " U T F - 1 6 " ? > < G e m i n i   x m l n s = " h t t p : / / g e m i n i / p i v o t c u s t o m i z a t i o n / T a b l e X M L _ H u m a n R e s o u r c e s   v J o b C a n d i d a t e E m p l o y m e n t _ 7 1 9 0 a 0 f a - c 6 1 4 - 4 4 7 e - a 2 1 b - c 3 8 9 e 1 c 9 6 3 8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 J o b C a n d i d a t e I D < / s t r i n g > < / k e y > < v a l u e > < i n t > 1 4 0 < / i n t > < / v a l u e > < / i t e m > < i t e m > < k e y > < s t r i n g > E m p . S t a r t D a t e < / s t r i n g > < / k e y > < v a l u e > < i n t > 1 3 2 < / i n t > < / v a l u e > < / i t e m > < i t e m > < k e y > < s t r i n g > E m p . E n d D a t e < / s t r i n g > < / k e y > < v a l u e > < i n t > 1 2 7 < / i n t > < / v a l u e > < / i t e m > < i t e m > < k e y > < s t r i n g > E m p . O r g N a m e < / s t r i n g > < / k e y > < v a l u e > < i n t > 1 3 5 < / i n t > < / v a l u e > < / i t e m > < i t e m > < k e y > < s t r i n g > E m p . J o b T i t l e < / s t r i n g > < / k e y > < v a l u e > < i n t > 1 2 2 < / i n t > < / v a l u e > < / i t e m > < i t e m > < k e y > < s t r i n g > E m p . R e s p o n s i b i l i t y < / s t r i n g > < / k e y > < v a l u e > < i n t > 1 6 1 < / i n t > < / v a l u e > < / i t e m > < i t e m > < k e y > < s t r i n g > E m p . F u n c t i o n C a t e g o r y < / s t r i n g > < / k e y > < v a l u e > < i n t > 1 8 7 < / i n t > < / v a l u e > < / i t e m > < i t e m > < k e y > < s t r i n g > E m p . I n d u s t r y C a t e g o r y < / s t r i n g > < / k e y > < v a l u e > < i n t > 1 8 1 < / i n t > < / v a l u e > < / i t e m > < i t e m > < k e y > < s t r i n g > E m p . L o c . C o u n t r y R e g i o n < / s t r i n g > < / k e y > < v a l u e > < i n t > 1 9 8 < / i n t > < / v a l u e > < / i t e m > < i t e m > < k e y > < s t r i n g > E m p . L o c . S t a t e < / s t r i n g > < / k e y > < v a l u e > < i n t > 1 3 3 < / i n t > < / v a l u e > < / i t e m > < i t e m > < k e y > < s t r i n g > E m p . L o c . C i t y < / s t r i n g > < / k e y > < v a l u e > < i n t > 1 2 4 < / i n t > < / v a l u e > < / i t e m > < / C o l u m n W i d t h s > < C o l u m n D i s p l a y I n d e x > < i t e m > < k e y > < s t r i n g > J o b C a n d i d a t e I D < / s t r i n g > < / k e y > < v a l u e > < i n t > 0 < / i n t > < / v a l u e > < / i t e m > < i t e m > < k e y > < s t r i n g > E m p . S t a r t D a t e < / s t r i n g > < / k e y > < v a l u e > < i n t > 1 < / i n t > < / v a l u e > < / i t e m > < i t e m > < k e y > < s t r i n g > E m p . E n d D a t e < / s t r i n g > < / k e y > < v a l u e > < i n t > 2 < / i n t > < / v a l u e > < / i t e m > < i t e m > < k e y > < s t r i n g > E m p . O r g N a m e < / s t r i n g > < / k e y > < v a l u e > < i n t > 3 < / i n t > < / v a l u e > < / i t e m > < i t e m > < k e y > < s t r i n g > E m p . J o b T i t l e < / s t r i n g > < / k e y > < v a l u e > < i n t > 4 < / i n t > < / v a l u e > < / i t e m > < i t e m > < k e y > < s t r i n g > E m p . R e s p o n s i b i l i t y < / s t r i n g > < / k e y > < v a l u e > < i n t > 5 < / i n t > < / v a l u e > < / i t e m > < i t e m > < k e y > < s t r i n g > E m p . F u n c t i o n C a t e g o r y < / s t r i n g > < / k e y > < v a l u e > < i n t > 6 < / i n t > < / v a l u e > < / i t e m > < i t e m > < k e y > < s t r i n g > E m p . I n d u s t r y C a t e g o r y < / s t r i n g > < / k e y > < v a l u e > < i n t > 7 < / i n t > < / v a l u e > < / i t e m > < i t e m > < k e y > < s t r i n g > E m p . L o c . C o u n t r y R e g i o n < / s t r i n g > < / k e y > < v a l u e > < i n t > 8 < / i n t > < / v a l u e > < / i t e m > < i t e m > < k e y > < s t r i n g > E m p . L o c . S t a t e < / s t r i n g > < / k e y > < v a l u e > < i n t > 9 < / i n t > < / v a l u e > < / i t e m > < i t e m > < k e y > < s t r i n g > E m p . L o c . C i t y 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 E m p . E n d D a t e < / S o r t B y C o l u m n > < I s S o r t D e s c e n d i n g > t r u e < / I s S o r t D e s c e n d i n g > < / T a b l e W i d g e t G r i d S e r i a l i z a t i o n > ] ] > < / C u s t o m C o n t e n t > < / G e m i n i > 
</file>

<file path=customXml/item209.xml>��< ? x m l   v e r s i o n = " 1 . 0 "   e n c o d i n g = " U T F - 1 6 " ? > < G e m i n i   x m l n s = " h t t p : / / g e m i n i / p i v o t c u s t o m i z a t i o n / T a b l e X M L _ S c r a p p e d W o r k _ 9 c 8 c f 6 0 b - 1 b 0 c - 4 b b 2 - 8 8 1 d - 4 8 a 0 d a 7 7 d 2 3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 W o r k O r d e r I D < / s t r i n g > < / k e y > < v a l u e > < i n t > 1 1 7 < / i n t > < / v a l u e > < / i t e m > < i t e m > < k e y > < s t r i n g > P r o d u c t I D < / s t r i n g > < / k e y > < v a l u e > < i n t > 9 7 < / i n t > < / v a l u e > < / i t e m > < i t e m > < k e y > < s t r i n g > S c r a p p e d Q t y < / s t r i n g > < / k e y > < v a l u e > < i n t > 1 1 5 < / i n t > < / v a l u e > < / i t e m > < i t e m > < k e y > < s t r i n g > D u e D a t e < / s t r i n g > < / k e y > < v a l u e > < i n t > 9 0 < / i n t > < / v a l u e > < / i t e m > < i t e m > < k e y > < s t r i n g > N a m e < / s t r i n g > < / k e y > < v a l u e > < i n t > 7 3 < / i n t > < / v a l u e > < / i t e m > < i t e m > < k e y > < s t r i n g > A c t u a l C o s t < / s t r i n g > < / k e y > < v a l u e > < i n t > 1 0 2 < / i n t > < / v a l u e > < / i t e m > < i t e m > < k e y > < s t r i n g > S t o c k e d Q t y < / s t r i n g > < / k e y > < v a l u e > < i n t > 1 0 7 < / i n t > < / v a l u e > < / i t e m > < / C o l u m n W i d t h s > < C o l u m n D i s p l a y I n d e x > < i t e m > < k e y > < s t r i n g > W o r k O r d e r I D 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 S c r a p p e d Q t y < / s t r i n g > < / k e y > < v a l u e > < i n t > 2 < / i n t > < / v a l u e > < / i t e m > < i t e m > < k e y > < s t r i n g > D u e D a t e 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 A c t u a l C o s t < / s t r i n g > < / k e y > < v a l u e > < i n t > 5 < / i n t > < / v a l u e > < / i t e m > < i t e m > < k e y > < s t r i n g > S t o c k e d Q t y 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2 3 0 9 b f 5 - 2 7 1 0 - 4 a 2 a - 9 1 5 d - 9 6 2 a e 1 7 3 7 7 5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0.xml>��< ? x m l   v e r s i o n = " 1 . 0 "   e n c o d i n g = " U T F - 1 6 " ? > < G e m i n i   x m l n s = " h t t p : / / g e m i n i / p i v o t c u s t o m i z a t i o n / 3 4 3 b c a b 6 - f 8 2 6 - 4 0 c b - a 1 2 a - 3 c a 6 5 5 0 e 5 1 d d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1.xml>��< ? x m l   v e r s i o n = " 1 . 0 "   e n c o d i n g = " U T F - 1 6 " ? > < G e m i n i   x m l n s = " h t t p : / / g e m i n i / p i v o t c u s t o m i z a t i o n / 8 b 6 b d c b 8 - 6 5 9 e - 4 5 0 b - 8 d 9 b - 0 2 a 3 b 6 4 d 7 1 d 2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2.xml>��< ? x m l   v e r s i o n = " 1 . 0 "   e n c o d i n g = " U T F - 1 6 " ? > < G e m i n i   x m l n s = " h t t p : / / g e m i n i / p i v o t c u s t o m i z a t i o n / T a b l e X M L _ S a l e s   v S t o r e W i t h C o n t a c t s _ 6 2 2 b 7 3 e c - 3 7 3 8 - 4 6 a 2 - a 6 2 6 - 4 c 2 7 6 4 e f b 1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 C o n t a c t T y p e < / s t r i n g > < / k e y > < v a l u e > < i n t > 1 1 9 < / i n t > < / v a l u e > < / i t e m > < i t e m > < k e y > < s t r i n g > N o m e P e s s o a < / s t r i n g > < / k e y > < v a l u e > < i n t > 1 2 7 < / i n t > < / v a l u e > < / i t e m > < i t e m > < k e y > < s t r i n g > P h o n e N u m b e r T y p e < / s t r i n g > < / k e y > < v a l u e > < i n t > 1 6 3 < / i n t > < / v a l u e > < / i t e m > < i t e m > < k e y > < s t r i n g > E m a i l P r o m o t i o n < / s t r i n g > < / k e y > < v a l u e > < i n t > 1 4 2 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 C o n t a c t T y p e < / s t r i n g > < / k e y > < v a l u e > < i n t > 2 < / i n t > < / v a l u e > < / i t e m > < i t e m > < k e y > < s t r i n g > N o m e P e s s o a < / s t r i n g > < / k e y > < v a l u e > < i n t > 3 < / i n t > < / v a l u e > < / i t e m > < i t e m > < k e y > < s t r i n g > P h o n e N u m b e r T y p e < / s t r i n g > < / k e y > < v a l u e > < i n t > 4 < / i n t > < / v a l u e > < / i t e m > < i t e m > < k e y > < s t r i n g > E m a i l P r o m o t i o n 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3.xml>��< ? x m l   v e r s i o n = " 1 . 0 "   e n c o d i n g = " U T F - 1 6 " ? > < G e m i n i   x m l n s = " h t t p : / / g e m i n i / p i v o t c u s t o m i z a t i o n / C l i e n t W i n d o w X M L " > < C u s t o m C o n t e n t > < ! [ C D A T A [ I n d i c a d o r e s _ b 1 d e b 1 c 0 - 7 0 3 b - 4 7 3 9 - 9 2 c 9 - e 4 d f 2 8 0 5 e 9 7 a ] ] > < / C u s t o m C o n t e n t > < / G e m i n i > 
</file>

<file path=customXml/item2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 V e n d a s D e t a i l 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 V e n d a s D e t a i l 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 C o l u m n s \ n o m e T e r r i t o r i o 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 C o l u m n s \ n o m e M o e d a 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 L o j a s 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 L o j a s 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 C o l u m n s \ n o m e L o j a s 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 S a l e s H e a d e r 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 S a l e s H e a d e r 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 C o l u m n s \ S h i p T o A d d r e s s I D 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 P r o d u c a o 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 P r o d u c a o 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 C o l u m n s \ T o t a l P r o d 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 H e a d e r s P r o d u c a o 2 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 H e a d e r s P r o d u c a o 2 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 C o l u m n s \ R e f e r e n c e O r d e r L i n e I D 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 C o l u m n s \ T o t a l P r o d 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 H e a d e r s V e n d a s 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 H e a d e r s V e n d a s 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 C o l u m n s \ S h i p T o A d d r e s s I D 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 C o l u m n s \ C r e d i t C a r d I D 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 V e n d a s P o r G e r a l 2 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 V e n d a s P o r G e r a l 2 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 C o l u m n s \ L o j a 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 C o l u m n s \ N o m e T e r r i t o r i o 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 G i r o S c r a p 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 G i r o S c r a p 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 C o l u m n s \ W o r k O r d e r I D 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 C o l u m n s \ S c r a p p e d Q t y 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 C o l u m n s \ n o m e T e r r i t o r i o 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 C o l u m n s \ n o m e M o e d a 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 C o l u m n s \ n o m e L o j a 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 P r o d u c a o P o r P r o d u t o 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 P r o d u c a o P o r P r o d u t o 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 C o l u m n s \ R e f e r e n c e O r d e r L i n e I D 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 C o l u m n s \ S u b n o m e 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 C o l u m n s \ N o m e C a t 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 H e a d e r s C o m p r a s 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 H e a d e r s C o m p r a s 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 C o m p r a P o r C a t e g o r i a 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 C o m p r a P o r C a t e g o r i a 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 C o l u m n s \ P u r c h a s e O r d e r D e t a i l I D 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 C o l u m n s \ P r o d u c t I D C o m p r a 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 C o l u m n s \ P r o d u c t I D P r o d 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 C o l u m n s \ S u b n o m e 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 C o l u m n s \ N o m e C a t 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 C a t e g o r i a P r o d u t o s 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 C a t e g o r i a P r o d u t o s 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 S a l e s D e t a i l 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 S a l e s D e t a i l 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 C o l u m n s \ S a l e s O r d e r D e t a i l I D 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 C o l u m n s \ S p e c i a l O f f e r I D 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 C o m p r a D e t a i l 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 C o m p r a D e t a i l 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 C o l u m n s \ P u r c h a s e O r d e r D e t a i l I D 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 C o l u m n s \ P r o d u c t I D C o m p r a 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 C o l u m n s \ P r o d u c t I D P r o d 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 C o l u m n s \ S u b n o m e 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 C o l u m n s \ N o m e C a t 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 S c r a p p e d W o r k 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 S c r a p p e d W o r k 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 C o l u m n s \ W o r k O r d e r I D 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 C o l u m n s \ S c r a p p e d Q t y 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 C o l u m n s \ S t o c k e d Q t y 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 C o m p r a H e a d e r 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 C o m p r a H e a d e r 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 I n d i c a d o r e s 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 I n d i c a d o r e s 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 C o l u m n s \ C o l u n a 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5.xml>��< ? x m l   v e r s i o n = " 1 . 0 "   e n c o d i n g = " U T F - 1 6 "   s t a n d a l o n e = " n o " ? > < D a t a M a s h u p   x m l n s = " h t t p : / / s c h e m a s . m i c r o s o f t . c o m / D a t a M a s h u p " > A A A A A O I M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p J 1 j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0 T M z s t A z s N G H C d r 4 Z u Y h F B g B H Q y S R R K 0 c S 7 N K S k t S r U r K N F 1 C r L R h 3 F t 9 K F + s A M A A A D / / w M A U E s D B B Q A A g A I A A A A I Q B + x b d Y 8 Q c A A H s m A A A T A A A A R m 9 y b X V s Y X M v U 2 V j d G l v b j E u b b x a 3 U 8 b O R B / R + r / Y I W X p N p G L V f d y 4 m H k I S D E w W a p N c 7 5 S J k d g 3 s d b N O 9 4 M e R f z v N 2 N 7 1 / a u d 5 N Q U o Q g j M f z 8 f N 4 Z m y T M j 8 L e U y m 8 v e 7 3 / b 2 0 j u a s I C c x k H o 0 4 A n L C W H J G L Z q z 0 C X 8 c 8 z h g Q Z v Q 6 Y v 3 j h C 8 n / F v a / S P l c X / E / X z J 4 q x 7 F M Y 0 e e i P m M + X K x C Q F h T k n 7 H / s m 4 n f P / + e D A 4 P O x 4 R I 6 N Y 5 8 H Y X z b P 6 I p + / V 9 z y N D N T l E 0 e w m o h n r A R l M I V c Z m N D t Z g 8 r R u I 8 i t A Y k o H g H l m y j J L 5 l C U h j c L v L O i j P u D O k p w t e i S M i Z i V i S n z / c 6 Q R 3 l M y b s O 8 F x l H i k p B 5 K y 6 H n S 8 / 3 O L F x x M o g y l g A u n R K E W U L j 9 I Y n S 5 y 4 j G c g P u 0 K n L z H R y 3 f U 4 r B n C e P P G o 1 5 s C T 1 i b H U z J h S 3 4 f B j T V G g W J S X V p t 2 q Y Z 8 h + 6 r 3 a C + N m k X q 9 p 3 5 C V y s W f O b J F 9 e C T 7 9 G / R E F 2 G B 5 u p 2 I + z S 6 4 2 n 2 z / T j 2 f i v y 8 l 4 O g V H O o P g H g I g T x i K S Q / e H q B 7 8 4 8 5 S x 4 O O 9 P x 2 X g 4 I y u U 2 J 8 j x 0 U S s O R 0 t N j v R j c 9 I r 4 8 N X y Z 8 C D 3 M / d g Y e z H 7 M E 1 P M o Z m M o c Q + d 0 y Q R 1 v w u u w J j H k 6 A / 8 L O c R k N w x x 6 T c 6 Y Z 9 7 8 I X U r e 8 e T i A + k q b 5 r 9 A A e a 3 G h 0 w G m 6 Y H a Y L u n P N K / J M s F b M 2 s r e x P 6 n X J t r 6 J + A 0 P 6 8 w + w y W 9 C F u h J p T u C w e 3 N v B 5 X i x J b y A 8 L I 5 w W B C I c Z S k B Z + P j G f n j 4 v S c 1 I X 0 t Y i + c H H C K G Q y l C C c U C I u z o k 0 T r O c j m B P S E c t q p r x + W Q 8 G R M N B A l T E v N M J K s e i h e T F P P k 9 P c T Z a J h j / q I z B h K 2 h Q R W O X q 4 d Y U c V B S h H w R u l s i I B I Z F Z 9 P w j T j y Q N K g g 2 i d e N u M V X L H V J S L O + N y D P d L 4 R N R u M J O f r b Z O u I p L + k c T A L l 4 z n 2 e F + k C c U D e q + 9 Q h 8 / 4 K / e j + a k 1 X Q F p k 3 g M 9 P d q a 0 x e o s e c b / p e l u 0 + P 8 K E / D G O r e O M 7 C 7 A H 2 p 4 g X W A 5 W A i z 3 H g Z W Z Z v S i K W X L B G h W N l e E Z g u Y 5 H i Y i y Z 8 M X m 8 f O k P 8 x h 6 Z e 4 H P W x Q n R 9 Z M a S J M S Q K W 1 s 2 b j C T P y N T g n 3 0 D g 1 7 / T 8 H A K j K V z F 1 N J G n A r a d X y i K Q o q X C V 0 u Q p n N f 6 0 v 5 u H n w 4 V s f 5 G F U X z T h i F c H 7 R K C k C X s i / E j / F n i l V C Q 2 P k K f v 2 J J C L C F H x z v N 2 F L 9 Y b B 3 F k 9 z t G J R 7 q K L P E s A y p a W Y 8 o i a B G L l s N t B j Q e m i T g N H Z a x 8 K 5 Y 0 U q E o w A E u N 3 4 W r G B 0 G A H a A k D f M k Y b H / M A G B a g 7 P a A Q q O k / P S w g t j v 9 Y m h A J M e M 7 C Q G d s K + K E l F b f s 1 T x I C i / P j S 1 9 X D s p c F A G 3 H H I O / F X G a X / u A 3 K 1 c W h u / R u U a y q G c G 1 K F a f q T Q F V 6 H 7 Y A t 5 i y C 5 A L 2 R r s o Q a 1 A H 1 r c P X a / H R 8 j b D Y A m J j 1 i 5 Q N s R r o O 0 A 1 o H 9 E g s g z r h 0 h w X j M k / 8 O w o V 8 P Z K f W S t h U P z l 8 j X p 7 0 A 9 K 1 m I f Y m V S I s P h b V B O t D 8 X n H Z c D U q w s B H u E N I 5 5 V I X z K d 9 x L G i 3 9 h u e / C b t h W G a Z 8 9 B o j 5 5 B Y 1 X l M D Q 6 z n h d M J C K R m z x e q 6 P 3 Q t x Z h H r e K n P O p s e / e r n F t F T 3 o V m d y t / f j o / h S 5 x c H a m V C i c a O L 3 L a g 8 p J Q I i b + q w D i I E g + v I g 1 h 8 L p I 1 A 6 / x j 8 L K G z n p d v b n t Q G s F 3 C e 9 H b g + h n H K S 2 3 c H q M N W x Y D O y o + r Q b B j K 3 Y p M O 9 q u d Z X b 7 k 2 Z l E c s o 2 G 0 o / 3 5 a T p 2 L L E I S h W S a X 4 N 3 / 1 K H v S s 7 e R k k n Y 3 s a q e t k F O s X Q S A T c T H h 1 V r 7 B G C n 5 w s 0 B J R T G V Q a i y 5 Q H 1 H I a h w D o 4 a t X X Z r F u v 1 b S z j U o O r k a Y C x 4 3 T i W k l q B L L i a k a z J c U N Z o u X G 0 1 i M z d D C E 3 4 7 U l W O J p S A r x m h v q u x c m k q L 5 r A x f W Q W p c b z b g 2 i C 3 r j o 2 N K w + X v Y s L C 3 H 5 p q 4 k 2 q 8 y 1 t z 1 4 U 2 f B c J h x f x e w Q 5 + P k u d 2 Y K D K A i X Q r E R O d Y i K R u M 0 L S G e 0 p M I W l b g 4 a G N S C 1 s M a 5 6 8 E U O 9 9 U Q r y 8 3 z G i Q Q y 8 w C 3 P n y y G a r P T A q G 2 Z A C V K V W 3 X m p L m t 2 W G r b v X 8 t m y x 5 t S A G e q c J 9 v 6 c 4 q l d 8 1 X H 7 f s b J E s u s L g + c j R z m a r n G C 0 N C X r u H l A w f O A u o 6 z U E h b S C 2 Q b l J k C u g 7 E d x L U Q r g O w G T 5 o c q z 8 W M G w g p N P r x t h 4 k B a N u F k D T Y B V U p v u E 6 G 4 U a Y c L A N J W l A C 0 y a w c S p G i e w t a M 7 1 h w q a r w B h U q O b M L B 7 A M a r H W 0 C q a 9 6 n P r L b v 2 Q R c o Z b / h U v 3 y X V H U L x 0 Z y s 7 y D K a 9 W 9 S 7 N c X b X P C l d o P V D N I S F H d 7 l D b g X 8 K W u l o C i 7 W l G 2 o u T x u 4 b h 9 Q 6 + 4 v 1 k P S o r / 2 F L z x U d l h y S a P k I V m / d D S Y p 2 r V D / P t L q o n m o N j L 2 y 4 f s p h o P 9 h m p G U L X L a Q 9 d 6 5 m z X V T 1 3 X d l b W J t i d X n u d N L T 7 3 G s i V 5 8 4 b Q r 3 m I X y o O 1 j / 0 y p e z 2 t O R w P P a e E G r p H 4 w R 6 Z M k y h M w Y K z x Z u d + F n m d R Q A N U n r x Q J l Z H 1 E o V I v S 6 X p Q V O 2 6 h Y X O t D P s f 6 M F 5 V i y A P m S e L g H o 7 7 t w x r h 6 K Y 5 U S c W G p U 2 J m C N o 6 D i 5 s R F T R J w X 9 o s p X g C 6 S Z d U Q v 0 n i W K J 4 z t S 7 5 v w f 6 7 Z 7 d Z G s f Q + V s 5 2 O o a Z z 4 j 4 U a L j 0 1 7 0 B P d D Z 0 u C u w w a o 9 w z 2 z m / 4 f A A D / / w M A U E s B A i 0 A F A A G A A g A A A A h A C r d q k D S A A A A N w E A A B M A A A A A A A A A A A A A A A A A A A A A A F t D b 2 5 0 Z W 5 0 X 1 R 5 c G V z X S 5 4 b W x Q S w E C L Q A U A A I A C A A A A C E A p J 1 j j a 0 A A A D 3 A A A A E g A A A A A A A A A A A A A A A A A L A w A A Q 2 9 u Z m l n L 1 B h Y 2 t h Z 2 U u e G 1 s U E s B A i 0 A F A A C A A g A A A A h A H 7 F t 1 j x B w A A e y Y A A B M A A A A A A A A A A A A A A A A A 6 A M A A E Z v c m 1 1 b G F z L 1 N l Y 3 R p b 2 4 x L m 1 Q S w U G A A A A A A M A A w D C A A A A C g w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9 3 A A A A A A A A b X c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J b m R p Y 2 F k b 3 J l c z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w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F U M D E 6 M j k 6 M z A u M D E 2 M z M z M 1 o i L z 4 8 R W 5 0 c n k g V H l w Z T 0 i R m l s b E N v b H V t b l R 5 c G V z I i B W Y W x 1 Z T 0 i c 0 J n P T 0 i L z 4 8 R W 5 0 c n k g V H l w Z T 0 i R m l s b E N v b H V t b k 5 h b W V z I i B W Y W x 1 Z T 0 i c 1 s m c X V v d D t D b 2 x 1 b m E g M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k M W E x Z W F i M S 0 w Z j g w L T Q 0 N j Y t O W M 2 N i 0 x N T k z N T c 4 N j h j Z T A i L z 4 8 R W 5 0 c n k g V H l w Z T 0 i U X V l c n l J R C I g V m F s d W U 9 I n M 1 M D l m N z A x N i 1 m N j h l L T R l Y T A t O D J m M C 1 i N D U 2 N T Y z N T F j M G Y i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W 5 k a W N h Z G 9 y Z X M v V G l w b y B B b H R l c m F k b y 5 7 Q 2 9 s d W 5 h I D E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S W 5 k a W N h Z G 9 y Z X M v V G l w b y B B b H R l c m F k b y 5 7 Q 2 9 s d W 5 h I D E s M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V n Y c O n w 6 N v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G x h b j E h U 2 N y Y X A i L z 4 8 L 1 N 0 Y W J s Z U V u d H J p Z X M + P C 9 J d G V t P j x J d G V t P j x J d G V t T G 9 j Y X R p b 2 4 + P E l 0 Z W 1 U e X B l P k Z v c m 1 1 b G E 8 L 0 l 0 Z W 1 U e X B l P j x J d G V t U G F 0 a D 5 T Z W N 0 a W 9 u M S 9 T Y 3 J h c H B l Z F d v c m s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E y N D M w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F U M D E 6 N D k 6 M j E u N D I 1 O T c 3 N F o i L z 4 8 R W 5 0 c n k g V H l w Z T 0 i R m l s b E N v b H V t b l R 5 c G V z I i B W Y W x 1 Z T 0 i c 0 F n S U 1 D U V l F Q W c 9 P S I v P j x F b n R y e S B U e X B l P S J G a W x s Q 2 9 s d W 1 u T m F t Z X M i I F Z h b H V l P S J z W y Z x d W 9 0 O 1 d v c m t P c m R l c k l E J n F 1 b 3 Q 7 L C Z x d W 9 0 O 1 B y b 2 R 1 Y 3 R J R C Z x d W 9 0 O y w m c X V v d D t T Y 3 J h c H B l Z F F 0 e S Z x d W 9 0 O y w m c X V v d D t E d W V E Y X R l J n F 1 b 3 Q 7 L C Z x d W 9 0 O 0 5 h b W U m c X V v d D s s J n F 1 b 3 Q 7 Q W N 0 d W F s Q 2 9 z d C Z x d W 9 0 O y w m c X V v d D t T d G 9 j a 2 V k U X R 5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Q x Y T F l Y W I x L T B m O D A t N D Q 2 N i 0 5 Y z Y 2 L T E 1 O T M 1 N z g 2 O G N l M C I v P j x F b n R y e S B U e X B l P S J R d W V y e U l E I i B W Y W x 1 Z T 0 i c 2 M w Y T Y 0 M j k 5 L T c 0 Y j Q t N D E y M C 0 5 O W M w L W E x N G M 2 M j h h Z T M z Z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3 J h c H B l Z F d v c m s v R m 9 u d G U u e 1 d v c m t P c m R l c k l E L D B 9 J n F 1 b 3 Q 7 L C Z x d W 9 0 O 1 N l Y 3 R p b 2 4 x L 1 N j c m F w c G V k V 2 9 y a y 9 G b 2 5 0 Z S 5 7 U H J v Z H V j d E l E L D F 9 J n F 1 b 3 Q 7 L C Z x d W 9 0 O 1 N l Y 3 R p b 2 4 x L 1 N j c m F w c G V k V 2 9 y a y 9 G b 2 5 0 Z S 5 7 U 2 N y Y X B w Z W R R d H k s M n 0 m c X V v d D s s J n F 1 b 3 Q 7 U 2 V j d G l v b j E v U 2 N y Y X B w Z W R X b 3 J r L 1 R p c G 8 g Q W x 0 Z X J h Z G 8 u e 0 R 1 Z U R h d G U s M 3 0 m c X V v d D s s J n F 1 b 3 Q 7 U 2 V j d G l v b j E v U 2 N y Y X B w Z W R X b 3 J r L 0 Z v b n R l L n t O Y W 1 l L D R 9 J n F 1 b 3 Q 7 L C Z x d W 9 0 O 1 N l Y 3 R p b 2 4 x L 1 N j c m F w c G V k V 2 9 y a y 9 G b 2 5 0 Z S 5 7 Q W N 0 d W F s Q 2 9 z d C w 1 f S Z x d W 9 0 O y w m c X V v d D t T Z W N 0 a W 9 u M S 9 T Y 3 J h c H B l Z F d v c m s v R m 9 u d G U u e 1 N 0 b 2 N r Z W R R d H k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U 2 N y Y X B w Z W R X b 3 J r L 0 Z v b n R l L n t X b 3 J r T 3 J k Z X J J R C w w f S Z x d W 9 0 O y w m c X V v d D t T Z W N 0 a W 9 u M S 9 T Y 3 J h c H B l Z F d v c m s v R m 9 u d G U u e 1 B y b 2 R 1 Y 3 R J R C w x f S Z x d W 9 0 O y w m c X V v d D t T Z W N 0 a W 9 u M S 9 T Y 3 J h c H B l Z F d v c m s v R m 9 u d G U u e 1 N j c m F w c G V k U X R 5 L D J 9 J n F 1 b 3 Q 7 L C Z x d W 9 0 O 1 N l Y 3 R p b 2 4 x L 1 N j c m F w c G V k V 2 9 y a y 9 U a X B v I E F s d G V y Y W R v L n t E d W V E Y X R l L D N 9 J n F 1 b 3 Q 7 L C Z x d W 9 0 O 1 N l Y 3 R p b 2 4 x L 1 N j c m F w c G V k V 2 9 y a y 9 G b 2 5 0 Z S 5 7 T m F t Z S w 0 f S Z x d W 9 0 O y w m c X V v d D t T Z W N 0 a W 9 u M S 9 T Y 3 J h c H B l Z F d v c m s v R m 9 u d G U u e 0 F j d H V h b E N v c 3 Q s N X 0 m c X V v d D s s J n F 1 b 3 Q 7 U 2 V j d G l v b j E v U 2 N y Y X B w Z W R X b 3 J r L 0 Z v b n R l L n t T d G 9 j a 2 V k U X R 5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l Z 2 H D p 8 O j b y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s Y W 4 x I V R h Y m V s Y S B k a W 7 D o m 1 p Y 2 E z I i 8 + P C 9 T d G F i b G V F b n R y a W V z P j w v S X R l b T 4 8 S X R l b T 4 8 S X R l b U x v Y 2 F 0 a W 9 u P j x J d G V t V H l w Z T 5 G b 3 J t d W x h P C 9 J d G V t V H l w Z T 4 8 S X R l b V B h d G g + U 2 V j d G l v b j E v T G 9 q Y X M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M z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w V D I y O j M z O j A 4 L j I 3 M z A 4 N T Z a I i 8 + P E V u d H J 5 I F R 5 c G U 9 I k Z p b G x D b 2 x 1 b W 5 U e X B l c y I g V m F s d W U 9 I n N B Z 1 l D Q m d J Q 0 F n P T 0 i L z 4 8 R W 5 0 c n k g V H l w Z T 0 i R m l s b E N v b H V t b k 5 h b W V z I i B W Y W x 1 Z T 0 i c 1 s m c X V v d D t T d G 9 y Z U l E J n F 1 b 3 Q 7 L C Z x d W 9 0 O 0 5 h b W U m c X V v d D s s J n F 1 b 3 Q 7 U 2 F s Z X N Q Z X J z b 2 5 J R C Z x d W 9 0 O y w m c X V v d D t u b 2 1 l T G 9 q Y X M m c X V v d D s s J n F 1 b 3 Q 7 Q 3 V z d G 9 t Z X J J R C Z x d W 9 0 O y w m c X V v d D t Q Z X J z b 2 5 J R C Z x d W 9 0 O y w m c X V v d D t U Z X J y a X R v c n l J R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k M W E x Z W F i M S 0 w Z j g w L T Q 0 N j Y t O W M 2 N i 0 x N T k z N T c 4 N j h j Z T A i L z 4 8 R W 5 0 c n k g V H l w Z T 0 i U X V l c n l J R C I g V m F s d W U 9 I n N m M G Q 1 M z V j O C 0 0 M j J l L T Q 4 M D Q t O T J l Y i 1 h M z B k Z T Q 2 Y j d i M G Q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G 9 q Y X M v R m 9 u d G U u e 1 N 0 b 3 J l S U Q s M H 0 m c X V v d D s s J n F 1 b 3 Q 7 U 2 V j d G l v b j E v T G 9 q Y X M v R m 9 u d G U u e 0 5 h b W U s M X 0 m c X V v d D s s J n F 1 b 3 Q 7 U 2 V j d G l v b j E v T G 9 q Y X M v R m 9 u d G U u e 1 N h b G V z U G V y c 2 9 u S U Q s M n 0 m c X V v d D s s J n F 1 b 3 Q 7 U 2 V j d G l v b j E v T G 9 q Y X M v R m 9 u d G U u e 2 5 v b W V M b 2 p h c y w z f S Z x d W 9 0 O y w m c X V v d D t T Z W N 0 a W 9 u M S 9 M b 2 p h c y 9 G b 2 5 0 Z S 5 7 Q 3 V z d G 9 t Z X J J R C w 0 f S Z x d W 9 0 O y w m c X V v d D t T Z W N 0 a W 9 u M S 9 M b 2 p h c y 9 G b 2 5 0 Z S 5 7 U G V y c 2 9 u S U Q s N X 0 m c X V v d D s s J n F 1 b 3 Q 7 U 2 V j d G l v b j E v T G 9 q Y X M v R m 9 u d G U u e 1 R l c n J p d G 9 y e U l E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0 x v a m F z L 0 Z v b n R l L n t T d G 9 y Z U l E L D B 9 J n F 1 b 3 Q 7 L C Z x d W 9 0 O 1 N l Y 3 R p b 2 4 x L 0 x v a m F z L 0 Z v b n R l L n t O Y W 1 l L D F 9 J n F 1 b 3 Q 7 L C Z x d W 9 0 O 1 N l Y 3 R p b 2 4 x L 0 x v a m F z L 0 Z v b n R l L n t T Y W x l c 1 B l c n N v b k l E L D J 9 J n F 1 b 3 Q 7 L C Z x d W 9 0 O 1 N l Y 3 R p b 2 4 x L 0 x v a m F z L 0 Z v b n R l L n t u b 2 1 l T G 9 q Y X M s M 3 0 m c X V v d D s s J n F 1 b 3 Q 7 U 2 V j d G l v b j E v T G 9 q Y X M v R m 9 u d G U u e 0 N 1 c 3 R v b W V y S U Q s N H 0 m c X V v d D s s J n F 1 b 3 Q 7 U 2 V j d G l v b j E v T G 9 q Y X M v R m 9 u d G U u e 1 B l c n N v b k l E L D V 9 J n F 1 b 3 Q 7 L C Z x d W 9 0 O 1 N l Y 3 R p b 2 4 x L 0 x v a m F z L 0 Z v b n R l L n t U Z X J y a X R v c n l J R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Z W d h w 6 f D o 2 8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h b G V z S G V h Z G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x N D Y 1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F U M D E 6 N D k 6 N D I u N D E 4 N j Y 5 N F o i L z 4 8 R W 5 0 c n k g V H l w Z T 0 i R m l s b E N v b H V t b l R 5 c G V z I i B W Y W x 1 Z T 0 i c 0 F n a 0 N B Z 0 l D Q W h F P S I v P j x F b n R y e S B U e X B l P S J G a W x s Q 2 9 s d W 1 u T m F t Z X M i I F Z h b H V l P S J z W y Z x d W 9 0 O 1 N h b G V z T 3 J k Z X J J R C Z x d W 9 0 O y w m c X V v d D t E d W V E Y X R l J n F 1 b 3 Q 7 L C Z x d W 9 0 O 0 N 1 c 3 R v b W V y S U Q m c X V v d D s s J n F 1 b 3 Q 7 U 2 F s Z X N Q Z X J z b 2 5 J R C Z x d W 9 0 O y w m c X V v d D t U Z X J y a X R v c n l J R C Z x d W 9 0 O y w m c X V v d D t T a G l w V G 9 B Z G R y Z X N z S U Q m c X V v d D s s J n F 1 b 3 Q 7 Q 3 V y c m V u Y 3 l S Y X R l S U Q m c X V v d D s s J n F 1 b 3 Q 7 V G 9 0 Y W x E d W U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D F h M W V h Y j E t M G Y 4 M C 0 0 N D Y 2 L T l j N j Y t M T U 5 M z U 3 O D Y 4 Y 2 U w I i 8 + P E V u d H J 5 I F R 5 c G U 9 I l F 1 Z X J 5 S U Q i I F Z h b H V l P S J z M W N i Z j k w N G Y t N T B m N S 0 0 N T h i L T g z Y W E t M z k x Y W M z M D l j M z Q x I i 8 + P E V u d H J 5 I F R 5 c G U 9 I l J l b G F 0 a W 9 u c 2 h p c E l u Z m 9 D b 2 5 0 Y W l u Z X I i I F Z h b H V l P S J z e y Z x d W 9 0 O 2 N v b H V t b k N v d W 5 0 J n F 1 b 3 Q 7 O j g s J n F 1 b 3 Q 7 a 2 V 5 Q 2 9 s d W 1 u T m F t Z X M m c X V v d D s 6 W y Z x d W 9 0 O 1 N h b G V z T 3 J k Z X J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T Y W x l c 0 9 y Z G V y S G V h Z G V y L n t T Y W x l c 0 9 y Z G V y S U Q s M H 0 m c X V v d D s s J n F 1 b 3 Q 7 U 2 V j d G l v b j E v U 2 F s Z X N I Z W F k Z X I v V G l w b y B B b H R l c m F k b y 5 7 R H V l R G F 0 Z S w x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Q 3 V z d G 9 t Z X J J R C w x M H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N h b G V z U G V y c 2 9 u S U Q s M T F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U Z X J y a X R v c n l J R C w x M n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N o a X B U b 0 F k Z H J l c 3 N J R C w x N H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0 N 1 c n J l b m N 5 U m F 0 Z U l E L D E 4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V G 9 0 Y W x E d W U s M j J 9 J n F 1 b 3 Q 7 X S w m c X V v d D t D b 2 x 1 b W 5 D b 3 V u d C Z x d W 9 0 O z o 4 L C Z x d W 9 0 O 0 t l e U N v b H V t b k 5 h b W V z J n F 1 b 3 Q 7 O l s m c X V v d D t T Y W x l c 0 9 y Z G V y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T Y W x l c y 9 T Y W x l c y 5 T Y W x l c 0 9 y Z G V y S G V h Z G V y L n t T Y W x l c 0 9 y Z G V y S U Q s M H 0 m c X V v d D s s J n F 1 b 3 Q 7 U 2 V j d G l v b j E v U 2 F s Z X N I Z W F k Z X I v V G l w b y B B b H R l c m F k b y 5 7 R H V l R G F 0 Z S w x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Q 3 V z d G 9 t Z X J J R C w x M H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N h b G V z U G V y c 2 9 u S U Q s M T F 9 J n F 1 b 3 Q 7 L C Z x d W 9 0 O 1 N l c n Z l c i 5 E Y X R h Y m F z Z V x c L z I v U 1 F M L 2 x v Y 2 F s a G 9 z d F x c X F x z c W x l e H B y Z X N z O 0 F k d m V u d H V y Z V d v c m t z M j A y M i 9 T Y W x l c y 9 T Y W x l c y 5 T Y W x l c 0 9 y Z G V y S G V h Z G V y L n t U Z X J y a X R v c n l J R C w x M n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1 N o a X B U b 0 F k Z H J l c 3 N J R C w x N H 0 m c X V v d D s s J n F 1 b 3 Q 7 U 2 V y d m V y L k R h d G F i Y X N l X F w v M i 9 T U U w v b G 9 j Y W x o b 3 N 0 X F x c X H N x b G V 4 c H J l c 3 M 7 Q W R 2 Z W 5 0 d X J l V 2 9 y a 3 M y M D I y L 1 N h b G V z L 1 N h b G V z L l N h b G V z T 3 J k Z X J I Z W F k Z X I u e 0 N 1 c n J l b m N 5 U m F 0 Z U l E L D E 4 f S Z x d W 9 0 O y w m c X V v d D t T Z X J 2 Z X I u R G F 0 Y W J h c 2 V c X C 8 y L 1 N R T C 9 s b 2 N h b G h v c 3 R c X F x c c 3 F s Z X h w c m V z c z t B Z H Z l b n R 1 c m V X b 3 J r c z I w M j I v U 2 F s Z X M v U 2 F s Z X M u U 2 F s Z X N P c m R l c k h l Y W R l c i 5 7 V G 9 0 Y W x E d W U s M j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l Z 2 H D p 8 O j b y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s Y W 4 x I V B v c l R l c n J p d G 9 y a W 8 i L z 4 8 L 1 N 0 Y W J s Z U V u d H J p Z X M + P C 9 J d G V t P j x J d G V t P j x J d G V t T G 9 j Y X R p b 2 4 + P E l 0 Z W 1 U e X B l P k Z v c m 1 1 b G E 8 L 0 l 0 Z W 1 U e X B l P j x J d G V t U G F 0 a D 5 T Z W N 0 a W 9 u M S 9 Q c m 9 k d X R v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U w N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x V D A x O j Q 5 O j U 0 L j M 1 M T c 2 M j F a I i 8 + P E V u d H J 5 I F R 5 c G U 9 I k Z p b G x D b 2 x 1 b W 5 U e X B l c y I g V m F s d W U 9 I n N B Z 1 l D I i 8 + P E V u d H J 5 I F R 5 c G U 9 I k Z p b G x D b 2 x 1 b W 5 O Y W 1 l c y I g V m F s d W U 9 I n N b J n F 1 b 3 Q 7 U H J v Z H V j d E l E J n F 1 b 3 Q 7 L C Z x d W 9 0 O 0 5 h b W U m c X V v d D s s J n F 1 b 3 Q 7 U H J v Z H V j d F N 1 Y m N h d G V n b 3 J 5 S U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D F h M W V h Y j E t M G Y 4 M C 0 0 N D Y 2 L T l j N j Y t M T U 5 M z U 3 O D Y 4 Y 2 U w I i 8 + P E V u d H J 5 I F R 5 c G U 9 I l F 1 Z X J 5 S U Q i I F Z h b H V l P S J z N z A 5 M 2 M 2 Z m Q t Y z I 2 Z C 0 0 Y T E 0 L T h k Z W U t Y 2 I 2 Z m M 3 N G Q y N D U 0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1 B y b 2 R 1 Y 3 R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C 5 7 U H J v Z H V j d E l E L D B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C 5 7 T m F t Z S w x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1 B y b 2 R 1 Y 3 R T d W J j Y X R l Z 2 9 y e U l E L D E 4 f S Z x d W 9 0 O 1 0 s J n F 1 b 3 Q 7 Q 2 9 s d W 1 u Q 2 9 1 b n Q m c X V v d D s 6 M y w m c X V v d D t L Z X l D b 2 x 1 b W 5 O Y W 1 l c y Z x d W 9 0 O z p b J n F 1 b 3 Q 7 U H J v Z H V j d E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B y b 2 R 1 Y 3 Q u e 1 B y b 2 R 1 Y 3 R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Q u e 0 5 h b W U s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L n t Q c m 9 k d W N 0 U 3 V i Y 2 F 0 Z W d v c n l J R C w x O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V n Y c O n w 6 N v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D Y X R l Z 2 9 y a W F Q c m 9 k d X R v c z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0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F U M D E 6 N T A 6 M D g u M z c 0 N D c 4 M 1 o i L z 4 8 R W 5 0 c n k g V H l w Z T 0 i R m l s b E N v b H V t b l R 5 c G V z I i B W Y W x 1 Z T 0 i c 0 F n W T 0 i L z 4 8 R W 5 0 c n k g V H l w Z T 0 i R m l s b E N v b H V t b k 5 h b W V z I i B W Y W x 1 Z T 0 i c 1 s m c X V v d D t Q c m 9 k d W N 0 Q 2 F 0 Z W d v c n l J R C Z x d W 9 0 O y w m c X V v d D t O Y W 1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Q x Y T F l Y W I x L T B m O D A t N D Q 2 N i 0 5 Y z Y 2 L T E 1 O T M 1 N z g 2 O G N l M C I v P j x F b n R y e S B U e X B l P S J R d W V y e U l E I i B W Y W x 1 Z T 0 i c z U 2 Z T k w N j R j L T c y N m I t N D g 2 N y 1 h Y j M 0 L W V k Z j V h Z D g w Z D N l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Q c m 9 k d W N 0 Q 2 F 0 Z W d v c n l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E N h d G V n b 3 J 5 L n t Q c m 9 k d W N 0 Q 2 F 0 Z W d v c n l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D Y X R l Z 2 9 y e S 5 7 T m F t Z S w x f S Z x d W 9 0 O 1 0 s J n F 1 b 3 Q 7 Q 2 9 s d W 1 u Q 2 9 1 b n Q m c X V v d D s 6 M i w m c X V v d D t L Z X l D b 2 x 1 b W 5 O Y W 1 l c y Z x d W 9 0 O z p b J n F 1 b 3 Q 7 U H J v Z H V j d E N h d G V n b 3 J 5 S U Q m c X V v d D t d L C Z x d W 9 0 O 0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E N h d G V n b 3 J 5 L n t Q c m 9 k d W N 0 Q 2 F 0 Z W d v c n l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D Y X R l Z 2 9 y e S 5 7 T m F t Z S w x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Z W d h w 6 f D o 2 8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1 Y m N h d G V n b 3 J p Y V B y b 2 R 1 d G 9 z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3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F U M D E 6 N T A 6 M T k u N j c w M z Q y N F o i L z 4 8 R W 5 0 c n k g V H l w Z T 0 i R m l s b E N v b H V t b l R 5 c G V z I i B W Y W x 1 Z T 0 i c 0 F n S U c i L z 4 8 R W 5 0 c n k g V H l w Z T 0 i R m l s b E N v b H V t b k 5 h b W V z I i B W Y W x 1 Z T 0 i c 1 s m c X V v d D t Q c m 9 k d W N 0 U 3 V i Y 2 F 0 Z W d v c n l J R C Z x d W 9 0 O y w m c X V v d D t Q c m 9 k d W N 0 Q 2 F 0 Z W d v c n l J R C Z x d W 9 0 O y w m c X V v d D t O Y W 1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Q x Y T F l Y W I x L T B m O D A t N D Q 2 N i 0 5 Y z Y 2 L T E 1 O T M 1 N z g 2 O G N l M C I v P j x F b n R y e S B U e X B l P S J R d W V y e U l E I i B W Y W x 1 Z T 0 i c z d h N 2 F j Z G U 2 L T Y 4 Z T U t N D M 1 N i 1 i N W U 1 L T M 2 N W I y Z D U 2 M z U 2 Z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Q c m 9 k d W N 0 U 3 V i Y 2 F 0 Z W d v c n l J R C Z x d W 9 0 O 1 0 s J n F 1 b 3 Q 7 c X V l c n l S Z W x h d G l v b n N o a X B z J n F 1 b 3 Q 7 O l t d L C Z x d W 9 0 O 2 N v b H V t b k l k Z W 5 0 a X R p Z X M m c X V v d D s 6 W y Z x d W 9 0 O 1 N l c n Z l c i 5 E Y X R h Y m F z Z V x c L z I v U 1 F M L 2 x v Y 2 F s a G 9 z d F x c X F x z c W x l e H B y Z X N z O 0 F k d m V u d H V y Z V d v c m t z M j A y M i 9 Q c m 9 k d W N 0 a W 9 u L 1 B y b 2 R 1 Y 3 R p b 2 4 u U H J v Z H V j d F N 1 Y m N h d G V n b 3 J 5 L n t Q c m 9 k d W N 0 U 3 V i Y 2 F 0 Z W d v c n l J R C w w f S Z x d W 9 0 O y w m c X V v d D t T Z X J 2 Z X I u R G F 0 Y W J h c 2 V c X C 8 y L 1 N R T C 9 s b 2 N h b G h v c 3 R c X F x c c 3 F s Z X h w c m V z c z t B Z H Z l b n R 1 c m V X b 3 J r c z I w M j I v U H J v Z H V j d G l v b i 9 Q c m 9 k d W N 0 a W 9 u L l B y b 2 R 1 Y 3 R T d W J j Y X R l Z 2 9 y e S 5 7 U H J v Z H V j d E N h d G V n b 3 J 5 S U Q s M X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U 3 V i Y 2 F 0 Z W d v c n k u e 0 5 h b W U s M n 0 m c X V v d D t d L C Z x d W 9 0 O 0 N v b H V t b k N v d W 5 0 J n F 1 b 3 Q 7 O j M s J n F 1 b 3 Q 7 S 2 V 5 Q 2 9 s d W 1 u T m F t Z X M m c X V v d D s 6 W y Z x d W 9 0 O 1 B y b 2 R 1 Y 3 R T d W J j Y X R l Z 2 9 y e U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J v Z H V j d G l v b i 9 Q c m 9 k d W N 0 a W 9 u L l B y b 2 R 1 Y 3 R T d W J j Y X R l Z 2 9 y e S 5 7 U H J v Z H V j d F N 1 Y m N h d G V n b 3 J 5 S U Q s M H 0 m c X V v d D s s J n F 1 b 3 Q 7 U 2 V y d m V y L k R h d G F i Y X N l X F w v M i 9 T U U w v b G 9 j Y W x o b 3 N 0 X F x c X H N x b G V 4 c H J l c 3 M 7 Q W R 2 Z W 5 0 d X J l V 2 9 y a 3 M y M D I y L 1 B y b 2 R 1 Y 3 R p b 2 4 v U H J v Z H V j d G l v b i 5 Q c m 9 k d W N 0 U 3 V i Y 2 F 0 Z W d v c n k u e 1 B y b 2 R 1 Y 3 R D Y X R l Z 2 9 y e U l E L D F 9 J n F 1 b 3 Q 7 L C Z x d W 9 0 O 1 N l c n Z l c i 5 E Y X R h Y m F z Z V x c L z I v U 1 F M L 2 x v Y 2 F s a G 9 z d F x c X F x z c W x l e H B y Z X N z O 0 F k d m V u d H V y Z V d v c m t z M j A y M i 9 Q c m 9 k d W N 0 a W 9 u L 1 B y b 2 R 1 Y 3 R p b 2 4 u U H J v Z H V j d F N 1 Y m N h d G V n b 3 J 5 L n t O Y W 1 l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l Z 2 H D p 8 O j b y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Q 2 9 t c H J h S G V h Z G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Q w M T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M V Q w M T o 1 M D o 0 N y 4 z N D E z M T A 5 W i I v P j x F b n R y e S B U e X B l P S J G a W x s Q 2 9 s d W 1 u V H l w Z X M i I F Z h b H V l P S J z Q W d r S k V R P T 0 i L z 4 8 R W 5 0 c n k g V H l w Z T 0 i R m l s b E N v b H V t b k 5 h b W V z I i B W Y W x 1 Z T 0 i c 1 s m c X V v d D t Q d X J j a G F z Z U 9 y Z G V y S U Q m c X V v d D s s J n F 1 b 3 Q 7 T 3 J k Z X J E Y X R l J n F 1 b 3 Q 7 L C Z x d W 9 0 O 1 N o a X B E Y X R l J n F 1 b 3 Q 7 L C Z x d W 9 0 O 1 R v d G F s R H V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Q x Y T F l Y W I x L T B m O D A t N D Q 2 N i 0 5 Y z Y 2 L T E 1 O T M 1 N z g 2 O G N l M C I v P j x F b n R y e S B U e X B l P S J R d W V y e U l E I i B W Y W x 1 Z T 0 i c z Q z N z k w Z j F j L W U z N D E t N D h l N i 0 4 Z m E 5 L T F m M j k 2 Z D c y Y 2 Q y N S I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Q d X J j a G F z Z U 9 y Z G V y S U Q m c X V v d D t d L C Z x d W 9 0 O 3 F 1 Z X J 5 U m V s Y X R p b 2 5 z a G l w c y Z x d W 9 0 O z p b X S w m c X V v d D t j b 2 x 1 b W 5 J Z G V u d G l 0 a W V z J n F 1 b 3 Q 7 O l s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B 1 c m N o Y X N l T 3 J k Z X J J R C w w f S Z x d W 9 0 O y w m c X V v d D t T Z W N 0 a W 9 u M S 9 D b 2 1 w c m F I Z W F k Z X I v V G l w b y B B b H R l c m F k b y 5 7 T 3 J k Z X J E Y X R l L D F 9 J n F 1 b 3 Q 7 L C Z x d W 9 0 O 1 N l Y 3 R p b 2 4 x L 0 N v b X B y Y U h l Y W R l c i 9 U a X B v I E F s d G V y Y W R v L n t T a G l w R G F 0 Z S w y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R v d G F s R H V l L D E x f S Z x d W 9 0 O 1 0 s J n F 1 b 3 Q 7 Q 2 9 s d W 1 u Q 2 9 1 b n Q m c X V v d D s 6 N C w m c X V v d D t L Z X l D b 2 x 1 b W 5 O Y W 1 l c y Z x d W 9 0 O z p b J n F 1 b 3 Q 7 U H V y Y 2 h h c 2 V P c m R l c k l E J n F 1 b 3 Q 7 X S w m c X V v d D t D b 2 x 1 b W 5 J Z G V u d G l 0 a W V z J n F 1 b 3 Q 7 O l s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B 1 c m N o Y X N l T 3 J k Z X J J R C w w f S Z x d W 9 0 O y w m c X V v d D t T Z W N 0 a W 9 u M S 9 D b 2 1 w c m F I Z W F k Z X I v V G l w b y B B b H R l c m F k b y 5 7 T 3 J k Z X J E Y X R l L D F 9 J n F 1 b 3 Q 7 L C Z x d W 9 0 O 1 N l Y 3 R p b 2 4 x L 0 N v b X B y Y U h l Y W R l c i 9 U a X B v I E F s d G V y Y W R v L n t T a G l w R G F 0 Z S w y f S Z x d W 9 0 O y w m c X V v d D t T Z X J 2 Z X I u R G F 0 Y W J h c 2 V c X C 8 y L 1 N R T C 9 s b 2 N h b G h v c 3 R c X F x c c 3 F s Z X h w c m V z c z t B Z H Z l b n R 1 c m V X b 3 J r c z I w M j I v U H V y Y 2 h h c 2 l u Z y 9 Q d X J j a G F z a W 5 n L l B 1 c m N o Y X N l T 3 J k Z X J I Z W F k Z X I u e 1 R v d G F s R H V l L D E x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Z W d h w 6 f D o 2 8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b G F u M S F Q b 3 J U Z X J y a X R v c m l v I i 8 + P C 9 T d G F i b G V F b n R y a W V z P j w v S X R l b T 4 8 S X R l b T 4 8 S X R l b U x v Y 2 F 0 a W 9 u P j x J d G V t V H l w Z T 5 G b 3 J t d W x h P C 9 J d G V t V H l w Z T 4 8 S X R l b V B h d G g + U 2 V j d G l v b j E v U H J v Z H V j Y W 8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A y N j k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F U M D E 6 N T A 6 N T g u M T Q z M D Y 0 O F o i L z 4 8 R W 5 0 c n k g V H l w Z T 0 i R m l s b E N v b H V t b l R 5 c G V z I i B W Y W x 1 Z T 0 i c 0 F n S U p C Q T 0 9 I i 8 + P E V u d H J 5 I F R 5 c G U 9 I k Z p b G x D b 2 x 1 b W 5 O Y W 1 l c y I g V m F s d W U 9 I n N b J n F 1 b 3 Q 7 V H J h b n N h Y 3 R p b 2 5 J R C Z x d W 9 0 O y w m c X V v d D t Q c m 9 k d W N 0 S U Q m c X V v d D s s J n F 1 b 3 Q 7 V H J h b n N h Y 3 R p b 2 5 E Y X R l J n F 1 b 3 Q 7 L C Z x d W 9 0 O 1 R v d G F s U H J v Z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k M W E x Z W F i M S 0 w Z j g w L T Q 0 N j Y t O W M 2 N i 0 x N T k z N T c 4 N j h j Z T A i L z 4 8 R W 5 0 c n k g V H l w Z T 0 i U X V l c n l J R C I g V m F s d W U 9 I n N m M G Z j Y m V l M C 1 j N T J l L T R m N 2 Y t Y j d h O S 1 l M T A 5 N z E 5 Z D c w Y T c i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Y W 8 v R m 9 u d G U u e 1 R y Y W 5 z Y W N 0 a W 9 u S U Q s M H 0 m c X V v d D s s J n F 1 b 3 Q 7 U 2 V j d G l v b j E v U H J v Z H V j Y W 8 v R m 9 u d G U u e 1 B y b 2 R 1 Y 3 R J R C w x f S Z x d W 9 0 O y w m c X V v d D t T Z W N 0 a W 9 u M S 9 Q c m 9 k d W N h b y 9 U a X B v I E F s d G V y Y W R v L n t U c m F u c 2 F j d G l v b k R h d G U s M n 0 m c X V v d D s s J n F 1 b 3 Q 7 U 2 V j d G l v b j E v U H J v Z H V j Y W 8 v R m 9 u d G U u e 1 R v d G F s U H J v Z C w 1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Q c m 9 k d W N h b y 9 G b 2 5 0 Z S 5 7 V H J h b n N h Y 3 R p b 2 5 J R C w w f S Z x d W 9 0 O y w m c X V v d D t T Z W N 0 a W 9 u M S 9 Q c m 9 k d W N h b y 9 G b 2 5 0 Z S 5 7 U H J v Z H V j d E l E L D F 9 J n F 1 b 3 Q 7 L C Z x d W 9 0 O 1 N l Y 3 R p b 2 4 x L 1 B y b 2 R 1 Y 2 F v L 1 R p c G 8 g Q W x 0 Z X J h Z G 8 u e 1 R y Y W 5 z Y W N 0 a W 9 u R G F 0 Z S w y f S Z x d W 9 0 O y w m c X V v d D t T Z W N 0 a W 9 u M S 9 Q c m 9 k d W N h b y 9 G b 2 5 0 Z S 5 7 V G 9 0 Y W x Q c m 9 k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l Z 2 H D p 8 O j b y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s Y W 4 x I V R h Y m V s Y S B k a W 7 D o m 1 p Y 2 E z I i 8 + P C 9 T d G F i b G V F b n R y a W V z P j w v S X R l b T 4 8 S X R l b T 4 8 S X R l b U x v Y 2 F 0 a W 9 u P j x J d G V t V H l w Z T 5 G b 3 J t d W x h P C 9 J d G V t V H l w Z T 4 8 S X R l b V B h d G g + U 2 V j d G l v b j E v Q 2 9 t c H J h R G V 0 Y W l s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5 N T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M V Q w M j o z M z o y M i 4 3 M j g x M j k 4 W i I v P j x F b n R y e S B U e X B l P S J G a W x s Q 2 9 s d W 1 u V H l w Z X M i I F Z h b H V l P S J z Q W d J S E F n W U N C Z 1 l D I i 8 + P E V u d H J 5 I F R 5 c G U 9 I k Z p b G x D b 2 x 1 b W 5 O Y W 1 l c y I g V m F s d W U 9 I n N b J n F 1 b 3 Q 7 U H V y Y 2 h h c 2 V P c m R l c k l E J n F 1 b 3 Q 7 L C Z x d W 9 0 O 1 B 1 c m N o Y X N l T 3 J k Z X J E Z X R h a W x J R C Z x d W 9 0 O y w m c X V v d D t E d W V E Y X R l J n F 1 b 3 Q 7 L C Z x d W 9 0 O 1 B y b 2 R 1 Y 3 R J R E N v b X B y Y S Z x d W 9 0 O y w m c X V v d D t u b 2 1 l U H J v Z H V 0 b y Z x d W 9 0 O y w m c X V v d D t Q c m 9 k d W N 0 S U R Q c m 9 k J n F 1 b 3 Q 7 L C Z x d W 9 0 O 1 N 1 Y m 5 v b W U m c X V v d D s s J n F 1 b 3 Q 7 T m 9 t Z U N h d C Z x d W 9 0 O y w m c X V v d D t Q c m 9 k d W N 0 Q 2 F 0 Z W d v c n l J R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k M W E x Z W F i M S 0 w Z j g w L T Q 0 N j Y t O W M 2 N i 0 x N T k z N T c 4 N j h j Z T A i L z 4 8 R W 5 0 c n k g V H l w Z T 0 i U X V l c n l J R C I g V m F s d W U 9 I n N m M T U y M z N k N S 0 x N j E 1 L T R l M W M t Y T F m Z C 0 y O W Y 0 Y j I y Y 2 I 0 Y j Y i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t c H J h R G V 0 Y W l s L 0 Z v b n R l L n t Q d X J j a G F z Z U 9 y Z G V y S U Q s M H 0 m c X V v d D s s J n F 1 b 3 Q 7 U 2 V j d G l v b j E v Q 2 9 t c H J h R G V 0 Y W l s L 0 Z v b n R l L n t Q d X J j a G F z Z U 9 y Z G V y R G V 0 Y W l s S U Q s M X 0 m c X V v d D s s J n F 1 b 3 Q 7 U 2 V j d G l v b j E v Q 2 9 t c H J h R G V 0 Y W l s L 0 Z v b n R l L n t E d W V E Y X R l L D J 9 J n F 1 b 3 Q 7 L C Z x d W 9 0 O 1 N l Y 3 R p b 2 4 x L 0 N v b X B y Y U R l d G F p b C 9 G b 2 5 0 Z S 5 7 U H J v Z H V j d E l E Q 2 9 t c H J h L D N 9 J n F 1 b 3 Q 7 L C Z x d W 9 0 O 1 N l Y 3 R p b 2 4 x L 0 N v b X B y Y U R l d G F p b C 9 G b 2 5 0 Z S 5 7 b m 9 t Z V B y b 2 R 1 d G 8 s N H 0 m c X V v d D s s J n F 1 b 3 Q 7 U 2 V j d G l v b j E v Q 2 9 t c H J h R G V 0 Y W l s L 0 Z v b n R l L n t Q c m 9 k d W N 0 S U R Q c m 9 k L D V 9 J n F 1 b 3 Q 7 L C Z x d W 9 0 O 1 N l Y 3 R p b 2 4 x L 0 N v b X B y Y U R l d G F p b C 9 G b 2 5 0 Z S 5 7 U 3 V i b m 9 t Z S w 2 f S Z x d W 9 0 O y w m c X V v d D t T Z W N 0 a W 9 u M S 9 D b 2 1 w c m F E Z X R h a W w v R m 9 u d G U u e 0 5 v b W V D Y X Q s N 3 0 m c X V v d D s s J n F 1 b 3 Q 7 U 2 V j d G l v b j E v Q 2 9 t c H J h R G V 0 Y W l s L 0 Z v b n R l L n t Q c m 9 k d W N 0 Q 2 F 0 Z W d v c n l J R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D b 2 1 w c m F E Z X R h a W w v R m 9 u d G U u e 1 B 1 c m N o Y X N l T 3 J k Z X J J R C w w f S Z x d W 9 0 O y w m c X V v d D t T Z W N 0 a W 9 u M S 9 D b 2 1 w c m F E Z X R h a W w v R m 9 u d G U u e 1 B 1 c m N o Y X N l T 3 J k Z X J E Z X R h a W x J R C w x f S Z x d W 9 0 O y w m c X V v d D t T Z W N 0 a W 9 u M S 9 D b 2 1 w c m F E Z X R h a W w v R m 9 u d G U u e 0 R 1 Z U R h d G U s M n 0 m c X V v d D s s J n F 1 b 3 Q 7 U 2 V j d G l v b j E v Q 2 9 t c H J h R G V 0 Y W l s L 0 Z v b n R l L n t Q c m 9 k d W N 0 S U R D b 2 1 w c m E s M 3 0 m c X V v d D s s J n F 1 b 3 Q 7 U 2 V j d G l v b j E v Q 2 9 t c H J h R G V 0 Y W l s L 0 Z v b n R l L n t u b 2 1 l U H J v Z H V 0 b y w 0 f S Z x d W 9 0 O y w m c X V v d D t T Z W N 0 a W 9 u M S 9 D b 2 1 w c m F E Z X R h a W w v R m 9 u d G U u e 1 B y b 2 R 1 Y 3 R J R F B y b 2 Q s N X 0 m c X V v d D s s J n F 1 b 3 Q 7 U 2 V j d G l v b j E v Q 2 9 t c H J h R G V 0 Y W l s L 0 Z v b n R l L n t T d W J u b 2 1 l L D Z 9 J n F 1 b 3 Q 7 L C Z x d W 9 0 O 1 N l Y 3 R p b 2 4 x L 0 N v b X B y Y U R l d G F p b C 9 G b 2 5 0 Z S 5 7 T m 9 t Z U N h d C w 3 f S Z x d W 9 0 O y w m c X V v d D t T Z W N 0 a W 9 u M S 9 D b 2 1 w c m F E Z X R h a W w v R m 9 u d G U u e 1 B y b 2 R 1 Y 3 R D Y X R l Z 2 9 y e U l E L D h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l Z 2 H D p 8 O j b y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m V u Z G F z R G V 0 Y W l s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Q 2 M D M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F U M D I 6 M z M 6 M j I u N z M 5 M T I 5 N 1 o i L z 4 8 R W 5 0 c n k g V H l w Z T 0 i R m l s b E N v b H V t b l R 5 c G V z I i B W Y W x 1 Z T 0 i c 0 F n S U N B Z 0 l D Q m d Z R 0 J n P T 0 i L z 4 8 R W 5 0 c n k g V H l w Z T 0 i R m l s b E N v b H V t b k 5 h b W V z I i B W Y W x 1 Z T 0 i c 1 s m c X V v d D t T Y W x l c 0 9 y Z G V y S U Q m c X V v d D s s J n F 1 b 3 Q 7 U H J v Z H V j d E l E J n F 1 b 3 Q 7 L C Z x d W 9 0 O 1 B y b 2 R 1 Y 3 R D Y X R l Z 2 9 y e U l E J n F 1 b 3 Q 7 L C Z x d W 9 0 O 1 N h b G V z U G V y c 2 9 u S U Q m c X V v d D s s J n F 1 b 3 Q 7 V G V y c m l 0 b 3 J 5 S U Q m c X V v d D s s J n F 1 b 3 Q 7 Q 3 V y c m V u Y 3 l S Y X R l S U Q m c X V v d D s s J n F 1 b 3 Q 7 b m 9 t Z U N h d G V n b 3 J p Y S Z x d W 9 0 O y w m c X V v d D t u b 2 1 l U H J v Z H V 0 b y Z x d W 9 0 O y w m c X V v d D t u b 2 1 l V G V y c m l 0 b 3 J p b y Z x d W 9 0 O y w m c X V v d D t u b 2 1 l T W 9 l Z G E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D F h M W V h Y j E t M G Y 4 M C 0 0 N D Y 2 L T l j N j Y t M T U 5 M z U 3 O D Y 4 Y 2 U w I i 8 + P E V u d H J 5 I F R 5 c G U 9 I l F 1 Z X J 5 S U Q i I F Z h b H V l P S J z Z j h h Z T M x Z D M t Z D V j Y y 0 0 M G V j L T l i Y 2 Y t N D l i M G E 0 Z W Y y O G E 3 I i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Z W 5 k Y X N E Z X R h a W w v R m 9 u d G U u e 1 N h b G V z T 3 J k Z X J J R C w w f S Z x d W 9 0 O y w m c X V v d D t T Z W N 0 a W 9 u M S 9 W Z W 5 k Y X N E Z X R h a W w v R m 9 u d G U u e 1 B y b 2 R 1 Y 3 R J R C w x f S Z x d W 9 0 O y w m c X V v d D t T Z W N 0 a W 9 u M S 9 W Z W 5 k Y X N E Z X R h a W w v R m 9 u d G U u e 1 B y b 2 R 1 Y 3 R D Y X R l Z 2 9 y e U l E L D J 9 J n F 1 b 3 Q 7 L C Z x d W 9 0 O 1 N l Y 3 R p b 2 4 x L 1 Z l b m R h c 0 R l d G F p b C 9 G b 2 5 0 Z S 5 7 U 2 F s Z X N Q Z X J z b 2 5 J R C w z f S Z x d W 9 0 O y w m c X V v d D t T Z W N 0 a W 9 u M S 9 W Z W 5 k Y X N E Z X R h a W w v R m 9 u d G U u e 1 R l c n J p d G 9 y e U l E L D R 9 J n F 1 b 3 Q 7 L C Z x d W 9 0 O 1 N l Y 3 R p b 2 4 x L 1 Z l b m R h c 0 R l d G F p b C 9 G b 2 5 0 Z S 5 7 Q 3 V y c m V u Y 3 l S Y X R l S U Q s N X 0 m c X V v d D s s J n F 1 b 3 Q 7 U 2 V j d G l v b j E v V m V u Z G F z R G V 0 Y W l s L 0 Z v b n R l L n t u b 2 1 l Q 2 F 0 Z W d v c m l h L D Z 9 J n F 1 b 3 Q 7 L C Z x d W 9 0 O 1 N l Y 3 R p b 2 4 x L 1 Z l b m R h c 0 R l d G F p b C 9 G b 2 5 0 Z S 5 7 b m 9 t Z V B y b 2 R 1 d G 8 s N 3 0 m c X V v d D s s J n F 1 b 3 Q 7 U 2 V j d G l v b j E v V m V u Z G F z R G V 0 Y W l s L 0 Z v b n R l L n t u b 2 1 l V G V y c m l 0 b 3 J p b y w 4 f S Z x d W 9 0 O y w m c X V v d D t T Z W N 0 a W 9 u M S 9 W Z W 5 k Y X N E Z X R h a W w v R m 9 u d G U u e 2 5 v b W V N b 2 V k Y S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m V u Z G F z R G V 0 Y W l s L 0 Z v b n R l L n t T Y W x l c 0 9 y Z G V y S U Q s M H 0 m c X V v d D s s J n F 1 b 3 Q 7 U 2 V j d G l v b j E v V m V u Z G F z R G V 0 Y W l s L 0 Z v b n R l L n t Q c m 9 k d W N 0 S U Q s M X 0 m c X V v d D s s J n F 1 b 3 Q 7 U 2 V j d G l v b j E v V m V u Z G F z R G V 0 Y W l s L 0 Z v b n R l L n t Q c m 9 k d W N 0 Q 2 F 0 Z W d v c n l J R C w y f S Z x d W 9 0 O y w m c X V v d D t T Z W N 0 a W 9 u M S 9 W Z W 5 k Y X N E Z X R h a W w v R m 9 u d G U u e 1 N h b G V z U G V y c 2 9 u S U Q s M 3 0 m c X V v d D s s J n F 1 b 3 Q 7 U 2 V j d G l v b j E v V m V u Z G F z R G V 0 Y W l s L 0 Z v b n R l L n t U Z X J y a X R v c n l J R C w 0 f S Z x d W 9 0 O y w m c X V v d D t T Z W N 0 a W 9 u M S 9 W Z W 5 k Y X N E Z X R h a W w v R m 9 u d G U u e 0 N 1 c n J l b m N 5 U m F 0 Z U l E L D V 9 J n F 1 b 3 Q 7 L C Z x d W 9 0 O 1 N l Y 3 R p b 2 4 x L 1 Z l b m R h c 0 R l d G F p b C 9 G b 2 5 0 Z S 5 7 b m 9 t Z U N h d G V n b 3 J p Y S w 2 f S Z x d W 9 0 O y w m c X V v d D t T Z W N 0 a W 9 u M S 9 W Z W 5 k Y X N E Z X R h a W w v R m 9 u d G U u e 2 5 v b W V Q c m 9 k d X R v L D d 9 J n F 1 b 3 Q 7 L C Z x d W 9 0 O 1 N l Y 3 R p b 2 4 x L 1 Z l b m R h c 0 R l d G F p b C 9 G b 2 5 0 Z S 5 7 b m 9 t Z V R l c n J p d G 9 y a W 8 s O H 0 m c X V v d D s s J n F 1 b 3 Q 7 U 2 V j d G l v b j E v V m V u Z G F z R G V 0 Y W l s L 0 Z v b n R l L n t u b 2 1 l T W 9 l Z G E s O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V n Y c O n w 6 N v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G x h b j E h U G 9 y I E N h d G V n b 3 J p Y S I v P j w v U 3 R h Y m x l R W 5 0 c m l l c z 4 8 L 0 l 0 Z W 0 + P E l 0 Z W 0 + P E l 0 Z W 1 M b 2 N h d G l v b j 4 8 S X R l b V R 5 c G U + R m 9 y b X V s Y T w v S X R l b V R 5 c G U + P E l 0 Z W 1 Q Y X R o P l N l Y 3 R p b 2 4 x L 0 l u Z G l j Y W R v c m V z L 0 Z v b n R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J b m R p Y 2 F k b 3 J l c y 9 U a X B v J T I w Q W x 0 Z X J h Z G 8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N j c m F w c G V k V 2 9 y a y 9 G b 2 5 0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T G 9 q Y X M v R m 9 u d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l u Z G l j Y W R v c m V z L 0 N v b H V u Y X M l M j B S Z W 1 v d m l k Y X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N h b G V z S G V h Z G V y L 0 Z v b n R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T Y W x l c 0 h l Y W R l c i 9 T Y W x l c 1 9 T Y W x l c 0 9 y Z G V y S G V h Z G V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c m 9 k d X R v L 0 Z v b n R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c m 9 k d X R v L 1 B y b 2 R 1 Y 3 R p b 2 5 f U H J v Z H V j d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F 0 Z W d v c m l h U H J v Z H V 0 b 3 M v R m 9 u d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h d G V n b 3 J p Y V B y b 2 R 1 d G 9 z L 1 B y b 2 R 1 Y 3 R p b 2 5 f U H J v Z H V j d E N h d G V n b 3 J 5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T d W J j Y X R l Z 2 9 y a W F Q c m 9 k d X R v c y 9 G b 2 5 0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3 V i Y 2 F 0 Z W d v c m l h U H J v Z H V 0 b 3 M v U H J v Z H V j d G l v b l 9 Q c m 9 k d W N 0 U 3 V i Y 2 F 0 Z W d v c n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N v b X B y Y U h l Y W R l c i 9 G b 2 5 0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9 t c H J h S G V h Z G V y L 1 B 1 c m N o Y X N p b m d f U H V y Y 2 h h c 2 V P c m R l c k h l Y W R l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H J v Z H V j Y W 8 v R m 9 u d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N h b G V z S G V h Z G V y L 0 9 1 d H J h c y U y M E N v b H V u Y X M l M j B S Z W 1 v d m l k Y X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y b 2 R 1 d G 8 v T 3 V 0 c m F z J T I w Q 2 9 s d W 5 h c y U y M F J l b W 9 2 a W R h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F 0 Z W d v c m l h U H J v Z H V 0 b 3 M v T 3 V 0 c m F z J T I w Q 2 9 s d W 5 h c y U y M F J l b W 9 2 a W R h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3 V i Y 2 F 0 Z W d v c m l h U H J v Z H V 0 b 3 M v T 3 V 0 c m F z J T I w Q 2 9 s d W 5 h c y U y M F J l b W 9 2 a W R h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2 F s Z X N I Z W F k Z X I v V G l w b y U y M E F s d G V y Y W R v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T Y 3 J h c H B l Z F d v c m s v V G l w b y U y M E F s d G V y Y W R v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D b 2 1 w c m F I Z W F k Z X I v T 3 V 0 c m F z J T I w Q 2 9 s d W 5 h c y U y M F J l b W 9 2 a W R h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2 9 t c H J h S G V h Z G V y L 1 R p c G 8 l M j B B b H R l c m F k b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H J v Z H V j Y W 8 v T 3 V 0 c m F z J T I w Q 2 9 s d W 5 h c y U y M F J l b W 9 2 a W R h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H J v Z H V j Y W 8 v V G l w b y U y M E F s d G V y Y W R v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D b 2 1 w c m F E Z X R h a W w v R m 9 u d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Z l b m R h c 0 R l d G F p b C 9 G b 2 5 0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R Q U F B Q U F B Q U F D e D Z x S F J n Q T l t U k p 4 b U Z a T l h o b 3 p n Q l Z G M V p Y S j V B Q U F N Q U F B Q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P m e a e f h P Y F E s K 0 g u l r a R 7 w A A A A A A g A A A A A A E G Y A A A A B A A A g A A A A l D L f a D Q Q 7 U M K T P o u j p d V k r y P + c x g I g 4 O 8 X 4 1 e W y a 1 U 0 A A A A A D o A A A A A C A A A g A A A A 8 t v F W a j W U B U d i M i t c R a U W e C S p s c v u j l z y h l 8 e 1 M n T m F Q A A A A P Q y Z N P 0 v 6 Z a O o R a P f U d d t F 1 G s 9 G 1 M T 2 B h M h s m Q 8 / 5 A D 3 8 5 0 5 W c t / 0 m V I g i V c B 2 m L X H r p y o / X u v 7 Z K b D Y H T J Y + O i l Q 1 O 6 F P z p F 6 9 e B b J z c K 9 A A A A A j p L R + p J 2 2 v 3 s w t J G W P 0 W x T / y O 1 j C S K D 1 O C A q X W d 5 d / 4 8 q h x 2 0 i o w U 8 u 0 1 f 9 w K 6 h 7 Q 8 R 2 4 I m C k h 0 9 P 7 a m m y 9 D R g = = < / D a t a M a s h u p > 
</file>

<file path=customXml/item2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> P e s s o a 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 P e s s o a 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 T a g s \ T a b l e s \ & l t ; T a b l e s \ P e r s o n   A d d r e s s & g t ; < / K e y > < / D i a g r a m O b j e c t K e y > < D i a g r a m O b j e c t K e y > < K e y > D y n a m i c   T a g s \ T a b l e s \ & l t ; T a b l e s \ P e r s o n   A d d r e s s T y p e & g t ; < / K e y > < / D i a g r a m O b j e c t K e y > < D i a g r a m O b j e c t K e y > < K e y > D y n a m i c   T a g s \ T a b l e s \ & l t ; T a b l e s \ P e r s o n   P e r s o n & g t ; < / K e y > < / D i a g r a m O b j e c t K e y > < D i a g r a m O b j e c t K e y > < K e y > D y n a m i c   T a g s \ T a b l e s \ & l t ; T a b l e s \ P e r s o n   B u s i n e s s E n t i t y & g t ; < / K e y > < / D i a g r a m O b j e c t K e y > < D i a g r a m O b j e c t K e y > < K e y > D y n a m i c   T a g s \ T a b l e s \ & l t ; T a b l e s \ P e r s o n   B u s i n e s s E n t i t y A d d r e s s & g t ; < / K e y > < / D i a g r a m O b j e c t K e y > < D i a g r a m O b j e c t K e y > < K e y > D y n a m i c   T a g s \ T a b l e s \ & l t ; T a b l e s \ P e r s o n   C o n t a c t T y p e & g t ; < / K e y > < / D i a g r a m O b j e c t K e y > < D i a g r a m O b j e c t K e y > < K e y > D y n a m i c   T a g s \ T a b l e s \ & l t ; T a b l e s \ P e r s o n   B u s i n e s s E n t i t y C o n t a c t & g t ; < / K e y > < / D i a g r a m O b j e c t K e y > < D i a g r a m O b j e c t K e y > < K e y > D y n a m i c   T a g s \ T a b l e s \ & l t ; T a b l e s \ P e r s o n   C o u n t r y R e g i o n & g t ; < / K e y > < / D i a g r a m O b j e c t K e y > < D i a g r a m O b j e c t K e y > < K e y > D y n a m i c   T a g s \ T a b l e s \ & l t ; T a b l e s \ P e r s o n   v A d d i t i o n a l C o n t a c t I n f o & g t ; < / K e y > < / D i a g r a m O b j e c t K e y > < D i a g r a m O b j e c t K e y > < K e y > D y n a m i c   T a g s \ T a b l e s \ & l t ; T a b l e s \ P e r s o n   E m a i l A d d r e s s & g t ; < / K e y > < / D i a g r a m O b j e c t K e y > < D i a g r a m O b j e c t K e y > < K e y > D y n a m i c   T a g s \ T a b l e s \ & l t ; T a b l e s \ P e r s o n   v S t a t e P r o v i n c e C o u n t r y R e g i o n & g t ; < / K e y > < / D i a g r a m O b j e c t K e y > < D i a g r a m O b j e c t K e y > < K e y > D y n a m i c   T a g s \ T a b l e s \ & l t ; T a b l e s \ P e r s o n   P a s s w o r d & g t ; < / K e y > < / D i a g r a m O b j e c t K e y > < D i a g r a m O b j e c t K e y > < K e y > D y n a m i c   T a g s \ T a b l e s \ & l t ; T a b l e s \ P e r s o n   P e r s o n P h o n e & g t ; < / K e y > < / D i a g r a m O b j e c t K e y > < D i a g r a m O b j e c t K e y > < K e y > D y n a m i c   T a g s \ T a b l e s \ & l t ; T a b l e s \ P e r s o n   P h o n e N u m b e r T y p e & g t ; < / K e y > < / D i a g r a m O b j e c t K e y > < D i a g r a m O b j e c t K e y > < K e y > D y n a m i c   T a g s \ T a b l e s \ & l t ; T a b l e s \ P e r s o n   S t a t e P r o v i n c e & g t ; 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 T a b l e s \ P e r s o n   A d d r e s s < / K e y > < / D i a g r a m O b j e c t K e y > < D i a g r a m O b j e c t K e y > < K e y > T a b l e s \ P e r s o n   A d d r e s s T y p e < / K e y > < / D i a g r a m O b j e c t K e y > < D i a g r a m O b j e c t K e y > < K e y > T a b l e s \ P e r s o n   P e r s o n < / K e y > < / D i a g r a m O b j e c t K e y > < D i a g r a m O b j e c t K e y > < K e y > T a b l e s \ P e r s o n   B u s i n e s s E n t i t y < / K e y > < / D i a g r a m O b j e c t K e y > < D i a g r a m O b j e c t K e y > < K e y > T a b l e s \ P e r s o n   B u s i n e s s E n t i t y A d d r e s s < / K e y > < / D i a g r a m O b j e c t K e y > < D i a g r a m O b j e c t K e y > < K e y > T a b l e s \ P e r s o n   C o n t a c t T y p e < / K e y > < / D i a g r a m O b j e c t K e y > < D i a g r a m O b j e c t K e y > < K e y > T a b l e s \ P e r s o n   B u s i n e s s E n t i t y C o n t a c t < / K e y > < / D i a g r a m O b j e c t K e y > < D i a g r a m O b j e c t K e y > < K e y > T a b l e s \ P e r s o n   C o u n t r y R e g i o n < / K e y > < / D i a g r a m O b j e c t K e y > < D i a g r a m O b j e c t K e y > < K e y > T a b l e s \ P e r s o n   v A d d i t i o n a l C o n t a c t I n f o < / K e y > < / D i a g r a m O b j e c t K e y > < D i a g r a m O b j e c t K e y > < K e y > T a b l e s \ P e r s o n   E m a i l A d d r e s s < / K e y > < / D i a g r a m O b j e c t K e y > < D i a g r a m O b j e c t K e y > < K e y > T a b l e s \ P e r s o n   v S t a t e P r o v i n c e C o u n t r y R e g i o n < / K e y > < / D i a g r a m O b j e c t K e y > < D i a g r a m O b j e c t K e y > < K e y > T a b l e s \ P e r s o n   P a s s w o r d < / K e y > < / D i a g r a m O b j e c t K e y > < D i a g r a m O b j e c t K e y > < K e y > T a b l e s \ P e r s o n   P e r s o n P h o n e < / K e y > < / D i a g r a m O b j e c t K e y > < D i a g r a m O b j e c t K e y > < K e y > T a b l e s \ P e r s o n   P h o n e N u m b e r T y p e < / K e y > < / D i a g r a m O b j e c t K e y > < D i a g r a m O b j e c t K e y > < K e y > T a b l e s \ P e r s o n   S t a t e P r o v i n c e 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/ A l l K e y s > < S e l e c t e d K e y s > < D i a g r a m O b j e c t K e y > < K e y > T a b l e s \ C a l e n d a r 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 6 3 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 A d d r e s s & g t ; 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 A d d r e s s T y p e & g t ; 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 B u s i n e s s E n t i t y & g t ; 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 B u s i n e s s E n t i t y A d d r e s s & g t ; 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 C o n t a c t T y p e & g t ; 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 B u s i n e s s E n t i t y C o n t a c t & g t ; 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 C o u n t r y R e g i o n & g t ; 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 v A d d i t i o n a l C o n t a c t I n f o & g t ; 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 E m a i l A d d r e s s & g t ; 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 v S t a t e P r o v i n c e C o u n t r y R e g i o n & g t ; 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 P a s s w o r d & g t ; 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 P e r s o n P h o n e & g t ; 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 P h o n e N u m b e r T y p e & g t ; 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 S t a t e P r o v i n c e & g t ; 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 T a b l e s \ P e r s o n   A d d r e s s 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 6 0 0 < / L e f t > < T a b I n d e x > 8 < / T a b I n d e x > < T o p > 3 4 6 . 9 9 9 9 9 9 9 9 9 9 9 9 9 4 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 A d d r e s s T y p e 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 5 8 8 < / L e f t > < T a b I n d e x > 3 < / T a b I n d e x > < T o p > 1 6 8 . 0 0 0 0 0 0 0 0 0 0 0 0 0 6 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 1 2 3 . 5 9 9 9 9 9 9 9 9 9 9 9 9 7 < / S c r o l l V e r t i c a l O f f s e t > < T a b I n d e x > 6 < / T a b I n d e x > < T o p > 3 7 9 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 9 . 7 1 1 4 3 1 7 0 2 9 9 7 2 8 8 1 < / L e f t > < T a b I n d e x > 1 1 < / T a b I n d e x > < T o p > 6 2 6 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 B u s i n e s s E n t i t y A d d r e s s 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 3 0 7 . 6 1 5 2 4 2 2 7 0 6 6 3 3 2 < / L e f t > < S c r o l l V e r t i c a l O f f s e t > 1 0 . 5 9 9 9 9 9 9 9 9 9 9 9 9 9 4 < / S c r o l l V e r t i c a l O f f s e t > < T a b I n d e x > 7 < / T a b I n d e x > < T o p > 3 4 6 . 9 9 9 9 9 9 9 9 9 9 9 9 9 4 < / T o p > < W i d t h > 2 3 2 < / W i d t h > < / a : V a l u e > < / a : K e y V a l u e O f D i a g r a m O b j e c t K e y a n y T y p e z b w N T n L X > < a : K e y V a l u e O f D i a g r a m O b j e c t K e y a n y T y p e z b w N T n L X > < a : K e y > < K e y > T a b l e s \ P e r s o n   C o n t a c t T y p e 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 2 4 1 . 5 1 9 0 5 2 8 3 8 3 2 9 0 6 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 B u s i n e s s E n t i t y C o n t a c t 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 2 1 3 . 4 2 2 8 6 3 4 0 5 9 9 4 9 7 < / L e f t > < S c r o l l V e r t i c a l O f f s e t > 1 0 . 5 9 9 9 9 9 9 9 9 9 9 9 9 9 4 < / S c r o l l V e r t i c a l O f f s e t > < T a b I n d e x > 2 < / T a b I n d e x > < T o p > 1 7 7 . 9 9 9 9 9 9 9 9 9 9 9 9 9 4 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 1 1 1 8 . 1 5 2 0 7 0 7 9 9 0 5 8 < / L e f t > < T a b I n d e x > 5 < / T a b I n d e x > < T o p > 1 5 4 . 6 6 6 6 6 6 6 6 6 6 6 6 6 3 < / T o p > < W i d t h > 2 4 6 < / W i d t h > < / a : V a l u e > < / a : K e y V a l u e O f D i a g r a m O b j e c t K e y a n y T y p e z b w N T n L X > < a : K e y V a l u e O f D i a g r a m O b j e c t K e y a n y T y p e z b w N T n L X > < a : K e y > < K e y > T a b l e s \ P e r s o n   v A d d i t i o n a l C o n t a c t I n f o 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 3 0 0 . 2 3 0 4 8 4 5 4 1 3 2 6 8 6 < / L e f t > < S c r o l l V e r t i c a l O f f s e t > 2 8 1 . 8 0 0 0 0 0 0 0 0 0 0 0 0 7 < / S c r o l l V e r t i c a l O f f s e t > < T a b I n d e x > 1 2 < / T a b I n d e x > < T o p > 5 5 0 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 E m a i l A d d r e s s 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 8 3 5 . 7 2 1 5 9 6 6 9 6 2 9 4 4 5 < / L e f t > < T a b I n d e x > 1 4 < / T a b I n d e x > < T o p > 5 3 7 . 2 2 2 2 2 2 2 2 2 2 2 2 1 7 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 v S t a t e P r o v i n c e C o u n t r y R e g i o n 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 8 0 2 . 0 3 8 1 0 5 6 7 6 6 5 8 9 2 < / L e f t > < S c r o l l V e r t i c a l O f f s e t > 5 5 . 7 9 9 9 9 9 9 9 9 9 9 9 9 8 3 < / S c r o l l V e r t i c a l O f f s e t > < T a b I n d e x > 4 < / T a b I n d e x > < T o p > 1 7 8 . 9 9 9 9 9 9 9 9 9 9 9 9 9 4 < / T o p > < W i d t h > 2 3 4 < / W i d t h > < / a : V a l u e > < / a : K e y V a l u e O f D i a g r a m O b j e c t K e y a n y T y p e z b w N T n L X > < a : K e y V a l u e O f D i a g r a m O b j e c t K e y a n y T y p e z b w N T n L X > < a : K e y > < K e y > T a b l e s \ P e r s o n   P a s s w o r d < / K e y > < / a : K e y > < a : V a l u e   i : t y p e = " D i a g r a m D i s p l a y N o d e V i e w S t a t e " > < H e i g h t > 1 6 4 < / H e i g h t > < I s E x p a n d e d > t r u e < / I s E x p a n d e d > < L a y e d O u t > t r u e < / L a y e d O u t > < L e f t > 9 4 7 . 8 7 8 4 2 4 1 8 0 8 3 2 7 8 < / L e f t > < T a b I n d e x > 9 < / T a b I n d e x > < T o p > 3 5 3 . 8 7 3 0 1 5 8 7 3 0 1 5 7 9 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 P e r s o n P h o n e 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 5 6 7 . 8 4 5 7 2 6 8 1 1 9 9 1 < / L e f t > < T a b I n d e x > 1 3 < / T a b I n d e x > < T o p > 5 3 6 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 T a b l e s \ P e r s o n   P h o n e N u m b e r T y p e < / K e y > < / a : K e y > < a : V a l u e   i : t y p e = " D i a g r a m D i s p l a y N o d e V i e w S t a t e " > < H e i g h t > 1 2 1 < / H e i g h t > < I s E x p a n d e d > t r u e < / I s E x p a n d e d > < L a y e d O u t > t r u e < / L a y e d O u t > < L e f t > 2 9 5 . 7 4 9 5 3 7 3 7 9 6 5 6 4 3 < / L e f t > < T a b I n d e x > 1 5 < / T a b I n d e x > < T o p > 7 2 3 . 0 0 0 0 0 0 0 0 0 0 0 0 4 5 < / T o p > < W i d t h > 2 6 9 < / W i d t h > < / a : V a l u e > < / a : K e y V a l u e O f D i a g r a m O b j e c t K e y a n y T y p e z b w N T n L X > < a : K e y V a l u e O f D i a g r a m O b j e c t K e y a n y T y p e z b w N T n L X > < a : K e y > < K e y > T a b l e s \ P e r s o n   S t a t e P r o v i n c e 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 1 1 8 2 . 9 5 4 9 3 5 2 4 8 9 0 9 1 < / L e f t > < S c r o l l V e r t i c a l O f f s e t > 4 8 < / S c r o l l V e r t i c a l O f f s e t > < T a b I n d e x > 1 0 < / T a b I n d e x > < T o p > 3 7 3 . 7 1 4 2 8 5 7 1 4 2 8 5 7 8 < / T o p > < W i d t h > 2 5 2 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T o p > 4 9 . 7 6 1 9 0 4 7 6 1 9 0 4 9 3 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 R e c u r s o s   H u m a n o s 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 R e c u r s o s   H u m a n o s 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 T a g s \ T a b l e s \ & l t ; T a b l e s \ H u m a n R e s o u r c e s   D e p a r t m e n t & g t ; < / K e y > < / D i a g r a m O b j e c t K e y > < D i a g r a m O b j e c t K e y > < K e y > D y n a m i c   T a g s \ T a b l e s \ & l t ; T a b l e s \ H u m a n R e s o u r c e s   E m p l o y e e & g t ; < / K e y > < / D i a g r a m O b j e c t K e y > < D i a g r a m O b j e c t K e y > < K e y > D y n a m i c   T a g s \ T a b l e s \ & l t ; T a b l e s \ H u m a n R e s o u r c e s   E m p l o y e e D e p a r t m e n t H i s t o r y & g t ; < / K e y > < / D i a g r a m O b j e c t K e y > < D i a g r a m O b j e c t K e y > < K e y > D y n a m i c   T a g s \ T a b l e s \ & l t ; T a b l e s \ H u m a n R e s o u r c e s   E m p l o y e e P a y H i s t o r y & g t ; < / K e y > < / D i a g r a m O b j e c t K e y > < D i a g r a m O b j e c t K e y > < K e y > D y n a m i c   T a g s \ T a b l e s \ & l t ; T a b l e s \ H u m a n R e s o u r c e s   J o b C a n d i d a t e & g t ; < / K e y > < / D i a g r a m O b j e c t K e y > < D i a g r a m O b j e c t K e y > < K e y > D y n a m i c   T a g s \ T a b l e s \ & l t ; T a b l e s \ H u m a n R e s o u r c e s   S h i f t & g t ; < / K e y > < / D i a g r a m O b j e c t K e y > < D i a g r a m O b j e c t K e y > < K e y > D y n a m i c   T a g s \ T a b l e s \ & l t ; T a b l e s \ H u m a n R e s o u r c e s   v E m p l o y e e & g t ; < / K e y > < / D i a g r a m O b j e c t K e y > < D i a g r a m O b j e c t K e y > < K e y > D y n a m i c   T a g s \ T a b l e s \ & l t ; T a b l e s \ H u m a n R e s o u r c e s   v E m p l o y e e D e p a r t m e n t & g t ; < / K e y > < / D i a g r a m O b j e c t K e y > < D i a g r a m O b j e c t K e y > < K e y > D y n a m i c   T a g s \ T a b l e s \ & l t ; T a b l e s \ H u m a n R e s o u r c e s   v E m p l o y e e D e p a r t m e n t H i s t o r y & g t ; < / K e y > < / D i a g r a m O b j e c t K e y > < D i a g r a m O b j e c t K e y > < K e y > D y n a m i c   T a g s \ T a b l e s \ & l t ; T a b l e s \ H u m a n R e s o u r c e s   v J o b C a n d i d a t e & g t ; < / K e y > < / D i a g r a m O b j e c t K e y > < D i a g r a m O b j e c t K e y > < K e y > D y n a m i c   T a g s \ T a b l e s \ & l t ; T a b l e s \ H u m a n R e s o u r c e s   v J o b C a n d i d a t e E d u c a t i o n & g t ; < / K e y > < / D i a g r a m O b j e c t K e y > < D i a g r a m O b j e c t K e y > < K e y > D y n a m i c   T a g s \ T a b l e s \ & l t ; T a b l e s \ H u m a n R e s o u r c e s   v J o b C a n d i d a t e E m p l o y m e n t & g t ; 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 T a b l e s \ H u m a n R e s o u r c e s   D e p a r t m e n t < / K e y > < / D i a g r a m O b j e c t K e y > < D i a g r a m O b j e c t K e y > < K e y > T a b l e s \ H u m a n R e s o u r c e s   E m p l o y e e < / K e y > < / D i a g r a m O b j e c t K e y > < D i a g r a m O b j e c t K e y > < K e y > T a b l e s \ H u m a n R e s o u r c e s   E m p l o y e e D e p a r t m e n t H i s t o r y < / K e y > < / D i a g r a m O b j e c t K e y > < D i a g r a m O b j e c t K e y > < K e y > T a b l e s \ H u m a n R e s o u r c e s   E m p l o y e e P a y H i s t o r y < / K e y > < / D i a g r a m O b j e c t K e y > < D i a g r a m O b j e c t K e y > < K e y > T a b l e s \ H u m a n R e s o u r c e s   J o b C a n d i d a t e < / K e y > < / D i a g r a m O b j e c t K e y > < D i a g r a m O b j e c t K e y > < K e y > T a b l e s \ H u m a n R e s o u r c e s   S h i f t < / K e y > < / D i a g r a m O b j e c t K e y > < D i a g r a m O b j e c t K e y > < K e y > T a b l e s \ H u m a n R e s o u r c e s   v E m p l o y e e < / K e y > < / D i a g r a m O b j e c t K e y > < D i a g r a m O b j e c t K e y > < K e y > T a b l e s \ H u m a n R e s o u r c e s   v E m p l o y e e D e p a r t m e n t < / K e y > < / D i a g r a m O b j e c t K e y > < D i a g r a m O b j e c t K e y > < K e y > T a b l e s \ H u m a n R e s o u r c e s   v E m p l o y e e D e p a r t m e n t H i s t o r y < / K e y > < / D i a g r a m O b j e c t K e y > < D i a g r a m O b j e c t K e y > < K e y > T a b l e s \ H u m a n R e s o u r c e s   v J o b C a n d i d a t e < / K e y > < / D i a g r a m O b j e c t K e y > < D i a g r a m O b j e c t K e y > < K e y > T a b l e s \ H u m a n R e s o u r c e s   v J o b C a n d i d a t e E d u c a t i o n < / K e y > < / D i a g r a m O b j e c t K e y > < D i a g r a m O b j e c t K e y > < K e y > T a b l e s \ H u m a n R e s o u r c e s   v J o b C a n d i d a t e E m p l o y m e n t 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 3 0 < / S c r o l l V e r t i c a l O f f s e t > < Z o o m P e r c e n t > 7 1 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 D e p a r t m e n t & g t ; 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 E m p l o y e e D e p a r t m e n t H i s t o r y & g t ; 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 E m p l o y e e P a y H i s t o r y & g t ; 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 J o b C a n d i d a t e & g t ; 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 S h i f t & g t ; 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 v E m p l o y e e D e p a r t m e n t & g t ; 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 v E m p l o y e e D e p a r t m e n t H i s t o r y & g t ; 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 v J o b C a n d i d a t e & g t ; 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 v J o b C a n d i d a t e E d u c a t i o n & g t ; 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 T a g s \ T a b l e s \ & l t ; T a b l e s \ H u m a n R e s o u r c e s   v J o b C a n d i d a t e E m p l o y m e n t & g t ; 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 T a b l e s \ H u m a n R e s o u r c e s   D e p a r t m e n t 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 7 2 2 < / L e f t > < T a b I n d e x > 9 < / T a b I n d e x > < T o p > 3 5 9 . 2 4 9 9 9 9 9 9 9 9 9 9 8 9 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< / K e y > < / a : K e y > < a : V a l u e   i : t y p e = " D i a g r a m D i s p l a y N o d e V i e w S t a t e " > < H e i g h t > 4 2 5 . 3 6 2 3 1 8 8 4 0 5 7 9 7 5 < / H e i g h t > < I s E x p a n d e d > t r u e < / I s E x p a n d e d > < L a y e d O u t > t r u e < / L a y e d O u t > < T a b I n d e x > 2 < / T a b I n d e x > < T o p > 1 9 8 . 3 1 7 7 6 8 9 3 2 4 3 5 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 E m p l o y e e D e p a r t m e n t H i s t o r y < / K e y > < / a : K e y > < a : V a l u e   i : t y p e = " D i a g r a m D i s p l a y N o d e V i e w S t a t e " > < H e i g h t > 1 9 0 . 5 7 9 7 1 0 1 4 4 9 2 7 5 3 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 E m p l o y e e P a y H i s t o r y < / K e y > < / a : K e y > < a : V a l u e   i : t y p e = " D i a g r a m D i s p l a y N o d e V i e w S t a t e " > < H e i g h t > 1 5 0 . 1 2 7 1 1 7 7 7 9 1 3 8 6 4 < / H e i g h t > < I s E x p a n d e d > t r u e < / I s E x p a n d e d > < L a y e d O u t > t r u e < / L a y e d O u t > < L e f t > 2 3 4 . 2 3 1 8 8 4 0 5 7 9 7 1 1 1 < / L e f t > < T a b I n d e x > 1 0 < / T a b I n d e x > < T o p > 5 0 1 . 6 0 5 3 7 8 6 4 8 7 0 3 3 2 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 J o b C a n d i d a t e 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 4 8 2 . 6 1 5 2 4 2 2 7 0 6 6 3 2 < / L e f t > < T a b I n d e x > 1 1 < / T a b I n d e x > < T o p > 5 2 4 . 2 4 9 9 9 9 9 9 9 9 9 9 7 7 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 S h i f t < / K e y > < / a : K e y > < a : V a l u e   i : t y p e = " D i a g r a m D i s p l a y N o d e V i e w S t a t e " > < H e i g h t > 1 6 5 . 9 4 2 0 2 8 9 8 5 5 0 7 2 5 < / H e i g h t > < I s E x p a n d e d > t r u e < / I s E x p a n d e d > < L a y e d O u t > t r u e < / L a y e d O u t > < L e f t > 2 4 3 . 6 0 0 0 3 8 7 5 3 8 2 2 0 5 < / L e f t > < T a b I n d e x > 1 < / T a b I n d e x > < W i d t h > 2 0 1 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 2 3 6 . 5 6 7 7 9 0 9 4 2 2 2 7 0 2 < / L e f t > < T a b I n d e x > 7 < / T a b I n d e x > < T o p > 3 2 5 . 6 1 2 3 1 8 8 4 0 5 7 9 4 6 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 4 9 2 . 3 2 6 6 7 3 9 7 3 6 6 0 9 5 < / L e f t > < T a b I n d e x > 8 < / T a b I n d e x > < T o p > 3 5 1 . 2 5 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 v E m p l o y e e D e p a r t m e n t H i s t o r y 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 4 8 0 . 4 8 0 4 8 4 5 4 1 3 2 6 8 6 < / L e f t > < S c r o l l V e r t i c a l O f f s e t > 1 4 6 . 1 9 9 9 9 9 9 9 9 9 9 9 9 6 < / S c r o l l V e r t i c a l O f f s e t > < T a b I n d e x > 4 < / T a b I n d e x > < T o p > 1 8 6 . 2 5 0 0 0 0 0 0 0 0 0 0 9 1 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 v J o b C a n d i d a t e < / K e y > < / a : K e y > < a : V a l u e   i : t y p e = " D i a g r a m D i s p l a y N o d e V i e w S t a t e " > < H e i g h t > 8 3 . 3 3 3 3 3 3 3 3 3 3 3 3 3 7 1 < / H e i g h t > < I s E x p a n d e d > t r u e < / I s E x p a n d e d > < L a y e d O u t > t r u e < / L a y e d O u t > < L e f t > 2 4 8 . 1 3 4 2 9 5 1 0 8 9 9 2 7 7 < / L e f t > < T a b I n d e x > 3 < / T a b I n d e x > < T o p > 1 8 6 . 2 5 0 0 0 0 0 0 0 0 0 0 9 1 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 v J o b C a n d i d a t e E d u c a t i o n 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 7 3 3 . 2 8 8 1 0 5 6 7 6 6 5 8 6 9 < / L e f t > < T a b I n d e x > 5 < / T a b I n d e x > < T o p > 1 8 6 . 2 5 0 0 0 0 0 0 0 0 0 0 9 1 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 T a b l e s \ H u m a n R e s o u r c e s   v J o b C a n d i d a t e E m p l o y m e n t 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 7 4 9 . 9 4 1 9 1 6 2 4 4 3 2 4 6 < / L e f t > < S c r o l l V e r t i c a l O f f s e t > 1 4 6 . 1 9 9 9 9 9 9 9 9 9 9 9 9 6 < / S c r o l l V e r t i c a l O f f s e t > < T a b I n d e x > 1 2 < / T a b I n d e x > < T o p > 5 2 1 . 2 4 9 9 9 9 9 9 9 9 9 9 7 7 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 1 0 0 8 . 9 4 1 9 1 6 2 4 4 3 2 4 6 < / L e f t > < T a b I n d e x > 6 < / T a b I n d e x > < T o p > 1 9 4 . 1 2 4 9 9 9 9 9 9 9 9 9 8 9 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 P r o d u � � o 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 P r o d u � � o 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 T a g s \ T a b l e s \ & l t ; T a b l e s \ P r o d u c t i o n   v P r o d u c t A n d D e s c r i p t i o n & g t ; < / K e y > < / D i a g r a m O b j e c t K e y > < D i a g r a m O b j e c t K e y > < K e y > D y n a m i c   T a g s \ T a b l e s \ & l t ; T a b l e s \ P r o d u c t i o n   P r o d u c t & g t ; < / K e y > < / D i a g r a m O b j e c t K e y > < D i a g r a m O b j e c t K e y > < K e y > D y n a m i c   T a g s \ T a b l e s \ & l t ; T a b l e s \ P r o d u c t i o n   v P r o d u c t M o d e l C a t a l o g D e s c r i p t i o n & g t ; < / K e y > < / D i a g r a m O b j e c t K e y > < D i a g r a m O b j e c t K e y > < K e y > D y n a m i c   T a g s \ T a b l e s \ & l t ; T a b l e s \ P r o d u c t i o n   v P r o d u c t M o d e l I n s t r u c t i o n s & g t ; < / K e y > < / D i a g r a m O b j e c t K e y > < D i a g r a m O b j e c t K e y > < K e y > D y n a m i c   T a g s \ T a b l e s \ & l t ; T a b l e s \ P r o d u c t i o n   B i l l O f M a t e r i a l s & g t ; < / K e y > < / D i a g r a m O b j e c t K e y > < D i a g r a m O b j e c t K e y > < K e y > D y n a m i c   T a g s \ T a b l e s \ & l t ; T a b l e s \ P r o d u c t i o n   C u l t u r e & g t ; < / K e y > < / D i a g r a m O b j e c t K e y > < D i a g r a m O b j e c t K e y > < K e y > D y n a m i c   T a g s \ T a b l e s \ & l t ; T a b l e s \ P r o d u c t i o n   D o c u m e n t & g t ; < / K e y > < / D i a g r a m O b j e c t K e y > < D i a g r a m O b j e c t K e y > < K e y > D y n a m i c   T a g s \ T a b l e s \ & l t ; T a b l e s \ P r o d u c t i o n   L o c a t i o n & g t ; < / K e y > < / D i a g r a m O b j e c t K e y > < D i a g r a m O b j e c t K e y > < K e y > D y n a m i c   T a g s \ T a b l e s \ & l t ; T a b l e s \ P r o d u c t i o n   P r o d u c t C a t e g o r y & g t ; < / K e y > < / D i a g r a m O b j e c t K e y > < D i a g r a m O b j e c t K e y > < K e y > D y n a m i c   T a g s \ T a b l e s \ & l t ; T a b l e s \ P r o d u c t i o n   P r o d u c t C o s t H i s t o r y & g t ; < / K e y > < / D i a g r a m O b j e c t K e y > < D i a g r a m O b j e c t K e y > < K e y > D y n a m i c   T a g s \ T a b l e s \ & l t ; T a b l e s \ P r o d u c t i o n   P r o d u c t D e s c r i p t i o n & g t ; < / K e y > < / D i a g r a m O b j e c t K e y > < D i a g r a m O b j e c t K e y > < K e y > D y n a m i c   T a g s \ T a b l e s \ & l t ; T a b l e s \ P r o d u c t i o n   P r o d u c t D o c u m e n t & g t ; < / K e y > < / D i a g r a m O b j e c t K e y > < D i a g r a m O b j e c t K e y > < K e y > D y n a m i c   T a g s \ T a b l e s \ & l t ; T a b l e s \ P r o d u c t i o n   P r o d u c t I n v e n t o r y & g t ; < / K e y > < / D i a g r a m O b j e c t K e y > < D i a g r a m O b j e c t K e y > < K e y > D y n a m i c   T a g s \ T a b l e s \ & l t ; T a b l e s \ P r o d u c t i o n   P r o d u c t L i s t P r i c e H i s t o r y & g t ; < / K e y > < / D i a g r a m O b j e c t K e y > < D i a g r a m O b j e c t K e y > < K e y > D y n a m i c   T a g s \ T a b l e s \ & l t ; T a b l e s \ P r o d u c t i o n   P r o d u c t M o d e l & g t ; < / K e y > < / D i a g r a m O b j e c t K e y > < D i a g r a m O b j e c t K e y > < K e y > D y n a m i c   T a g s \ T a b l e s \ & l t ; T a b l e s \ P r o d u c t i o n   P r o d u c t M o d e l I l l u s t r a t i o n & g t ; < / K e y > < / D i a g r a m O b j e c t K e y > < D i a g r a m O b j e c t K e y > < K e y > D y n a m i c   T a g s \ T a b l e s \ & l t ; T a b l e s \ P r o d u c t i o n   P r o d u c t M o d e l P r o d u c t D e s c r i p t i o n C u l t u r e & g t ; < / K e y > < / D i a g r a m O b j e c t K e y > < D i a g r a m O b j e c t K e y > < K e y > D y n a m i c   T a g s \ T a b l e s \ & l t ; T a b l e s \ P r o d u c t i o n   P r o d u c t P h o t o & g t ; < / K e y > < / D i a g r a m O b j e c t K e y > < D i a g r a m O b j e c t K e y > < K e y > D y n a m i c   T a g s \ T a b l e s \ & l t ; T a b l e s \ P r o d u c t i o n   P r o d u c t P r o d u c t P h o t o & g t ; < / K e y > < / D i a g r a m O b j e c t K e y > < D i a g r a m O b j e c t K e y > < K e y > D y n a m i c   T a g s \ T a b l e s \ & l t ; T a b l e s \ P r o d u c t i o n   P r o d u c t S u b c a t e g o r y & g t ; < / K e y > < / D i a g r a m O b j e c t K e y > < D i a g r a m O b j e c t K e y > < K e y > D y n a m i c   T a g s \ T a b l e s \ & l t ; T a b l e s \ P r o d u c t i o n   S c r a p R e a s o n & g t ; < / K e y > < / D i a g r a m O b j e c t K e y > < D i a g r a m O b j e c t K e y > < K e y > D y n a m i c   T a g s \ T a b l e s \ & l t ; T a b l e s \ P r o d u c t i o n   P r o d u c t R e v i e w & g t ; < / K e y > < / D i a g r a m O b j e c t K e y > < D i a g r a m O b j e c t K e y > < K e y > D y n a m i c   T a g s \ T a b l e s \ & l t ; T a b l e s \ P r o d u c t i o n   T r a n s a c t i o n H i s t o r y & g t ; < / K e y > < / D i a g r a m O b j e c t K e y > < D i a g r a m O b j e c t K e y > < K e y > D y n a m i c   T a g s \ T a b l e s \ & l t ; T a b l e s \ P r o d u c t i o n   T r a n s a c t i o n H i s t o r y A r c h i v e & g t ; < / K e y > < / D i a g r a m O b j e c t K e y > < D i a g r a m O b j e c t K e y > < K e y > D y n a m i c   T a g s \ T a b l e s \ & l t ; T a b l e s \ P r o d u c t i o n   U n i t M e a s u r e & g t ; < / K e y > < / D i a g r a m O b j e c t K e y > < D i a g r a m O b j e c t K e y > < K e y > D y n a m i c   T a g s \ T a b l e s \ & l t ; T a b l e s \ P r o d u c t i o n   W o r k O r d e r & g t ; < / K e y > < / D i a g r a m O b j e c t K e y > < D i a g r a m O b j e c t K e y > < K e y > D y n a m i c   T a g s \ T a b l e s \ & l t ; T a b l e s \ P r o d u c t i o n   W o r k O r d e r R o u t i n g & g t ; < / K e y > < / D i a g r a m O b j e c t K e y > < D i a g r a m O b j e c t K e y > < K e y > D y n a m i c   T a g s \ T a b l e s \ & l t ; T a b l e s \ P u r c h a s i n g   P u r c h a s e O r d e r D e t a i l & g t ; 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 T a b l e s \ P r o d u c t i o n   v P r o d u c t A n d D e s c r i p t i o n < / K e y > < / D i a g r a m O b j e c t K e y > < D i a g r a m O b j e c t K e y > < K e y > T a b l e s \ P r o d u c t i o n   P r o d u c t < / K e y > < / D i a g r a m O b j e c t K e y > < D i a g r a m O b j e c t K e y > < K e y > T a b l e s \ P r o d u c t i o n   v P r o d u c t M o d e l C a t a l o g D e s c r i p t i o n < / K e y > < / D i a g r a m O b j e c t K e y > < D i a g r a m O b j e c t K e y > < K e y > T a b l e s \ P r o d u c t i o n   v P r o d u c t M o d e l I n s t r u c t i o n s < / K e y > < / D i a g r a m O b j e c t K e y > < D i a g r a m O b j e c t K e y > < K e y > T a b l e s \ P r o d u c t i o n   B i l l O f M a t e r i a l s < / K e y > < / D i a g r a m O b j e c t K e y > < D i a g r a m O b j e c t K e y > < K e y > T a b l e s \ P r o d u c t i o n   C u l t u r e < / K e y > < / D i a g r a m O b j e c t K e y > < D i a g r a m O b j e c t K e y > < K e y > T a b l e s \ P r o d u c t i o n   D o c u m e n t < / K e y > < / D i a g r a m O b j e c t K e y > < D i a g r a m O b j e c t K e y > < K e y > T a b l e s \ P r o d u c t i o n   L o c a t i o n < / K e y > < / D i a g r a m O b j e c t K e y > < D i a g r a m O b j e c t K e y > < K e y > T a b l e s \ P r o d u c t i o n   P r o d u c t C a t e g o r y < / K e y > < / D i a g r a m O b j e c t K e y > < D i a g r a m O b j e c t K e y > < K e y > T a b l e s \ P r o d u c t i o n   P r o d u c t C o s t H i s t o r y < / K e y > < / D i a g r a m O b j e c t K e y > < D i a g r a m O b j e c t K e y > < K e y > T a b l e s \ P r o d u c t i o n   P r o d u c t D e s c r i p t i o n < / K e y > < / D i a g r a m O b j e c t K e y > < D i a g r a m O b j e c t K e y > < K e y > T a b l e s \ P r o d u c t i o n   P r o d u c t D o c u m e n t < / K e y > < / D i a g r a m O b j e c t K e y > < D i a g r a m O b j e c t K e y > < K e y > T a b l e s \ P r o d u c t i o n   P r o d u c t I n v e n t o r y < / K e y > < / D i a g r a m O b j e c t K e y > < D i a g r a m O b j e c t K e y > < K e y > T a b l e s \ P r o d u c t i o n   P r o d u c t L i s t P r i c e H i s t o r y < / K e y > < / D i a g r a m O b j e c t K e y > < D i a g r a m O b j e c t K e y > < K e y > T a b l e s \ P r o d u c t i o n   P r o d u c t M o d e l < / K e y > < / D i a g r a m O b j e c t K e y > < D i a g r a m O b j e c t K e y > < K e y > T a b l e s \ P r o d u c t i o n   P r o d u c t M o d e l I l l u s t r a t i o n < / K e y > < / D i a g r a m O b j e c t K e y > < D i a g r a m O b j e c t K e y > < K e y > T a b l e s \ P r o d u c t i o n   P r o d u c t M o d e l P r o d u c t D e s c r i p t i o n C u l t u r e < / K e y > < / D i a g r a m O b j e c t K e y > < D i a g r a m O b j e c t K e y > < K e y > T a b l e s \ P r o d u c t i o n   P r o d u c t P h o t o < / K e y > < / D i a g r a m O b j e c t K e y > < D i a g r a m O b j e c t K e y > < K e y > T a b l e s \ P r o d u c t i o n   P r o d u c t P r o d u c t P h o t o < / K e y > < / D i a g r a m O b j e c t K e y > < D i a g r a m O b j e c t K e y > < K e y > T a b l e s \ P r o d u c t i o n   P r o d u c t S u b c a t e g o r y < / K e y > < / D i a g r a m O b j e c t K e y > < D i a g r a m O b j e c t K e y > < K e y > T a b l e s \ P r o d u c t i o n   S c r a p R e a s o n < / K e y > < / D i a g r a m O b j e c t K e y > < D i a g r a m O b j e c t K e y > < K e y > T a b l e s \ P r o d u c t i o n   P r o d u c t R e v i e w < / K e y > < / D i a g r a m O b j e c t K e y > < D i a g r a m O b j e c t K e y > < K e y > T a b l e s \ P r o d u c t i o n   T r a n s a c t i o n H i s t o r y < / K e y > < / D i a g r a m O b j e c t K e y > < D i a g r a m O b j e c t K e y > < K e y > T a b l e s \ P r o d u c t i o n   T r a n s a c t i o n H i s t o r y A r c h i v e < / K e y > < / D i a g r a m O b j e c t K e y > < D i a g r a m O b j e c t K e y > < K e y > T a b l e s \ P r o d u c t i o n   U n i t M e a s u r e < / K e y > < / D i a g r a m O b j e c t K e y > < D i a g r a m O b j e c t K e y > < K e y > T a b l e s \ P r o d u c t i o n   W o r k O r d e r < / K e y > < / D i a g r a m O b j e c t K e y > < D i a g r a m O b j e c t K e y > < K e y > T a b l e s \ P r o d u c t i o n   W o r k O r d e r R o u t i n g < / K e y > < / D i a g r a m O b j e c t K e y > < D i a g r a m O b j e c t K e y > < K e y > T a b l e s \ P u r c h a s i n g   P u r c h a s e O r d e r D e t a i l 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/ A l l K e y s > < S e l e c t e d K e y s > < D i a g r a m O b j e c t K e y > < K e y > T a b l e s \ P r o d u c t i o n   W o r k O r d e r 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 8 5 0 . 8 1 8 1 8 1 8 1 8 1 8 2 < / S c r o l l H o r i z o n t a l O f f s e t > < S c r o l l V e r t i c a l O f f s e t > 3 4 8 . 0 9 0 9 0 9 0 9 0 9 0 9 1 2 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 v P r o d u c t A n d D e s c r i p t i o n & g t ; 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 v P r o d u c t M o d e l C a t a l o g D e s c r i p t i o n & g t ; 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 v P r o d u c t M o d e l I n s t r u c t i o n s & g t ; 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 B i l l O f M a t e r i a l s & g t ; 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 C u l t u r e & g t ; 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 D o c u m e n t & g t ; 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 P r o d u c t C o s t H i s t o r y & g t ; 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 P r o d u c t D e s c r i p t i o n & g t ; 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 P r o d u c t D o c u m e n t & g t ; 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 P r o d u c t I n v e n t o r y & g t ; 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 P r o d u c t L i s t P r i c e H i s t o r y & g t ; 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 P r o d u c t M o d e l & g t ; 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 P r o d u c t M o d e l I l l u s t r a t i o n & g t ; 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 P r o d u c t M o d e l P r o d u c t D e s c r i p t i o n C u l t u r e & g t ; 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 P r o d u c t P h o t o & g t ; 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 P r o d u c t P r o d u c t P h o t o & g t ; 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 S c r a p R e a s o n & g t ; 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 P r o d u c t R e v i e w & g t ; 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 T r a n s a c t i o n H i s t o r y & g t ; 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 T r a n s a c t i o n H i s t o r y A r c h i v e & g t ; 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 U n i t M e a s u r e & g t ; 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 W o r k O r d e r & g t ; 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 T a g s \ T a b l e s \ & l t ; T a b l e s \ P r o d u c t i o n   W o r k O r d e r R o u t i n g & g t ; 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 P u r c h a s e O r d e r D e t a i l & g t ; 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 T a b l e s \ P r o d u c t i o n   v P r o d u c t A n d D e s c r i p t i o n 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 8 6 5 . 0 9 0 9 0 9 0 9 0 9 0 9 < / L e f t > < T a b I n d e x > 1 3 < / T a b I n d e x > < T o p > 6 6 5 . 0 9 0 9 0 9 0 9 0 9 0 9 < / T o p > < W i d t h > 2 2 5 . 4 5 4 5 4 5 4 5 4 5 4 5 2 7 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< / K e y > < / a : K e y > < a : V a l u e   i : t y p e = " D i a g r a m D i s p l a y N o d e V i e w S t a t e " > < H e i g h t > 1 4 9 < / H e i g h t > < I s E x p a n d e d > t r u e < / I s E x p a n d e d > < L a y e d O u t > t r u e < / L a y e d O u t > < L e f t > 1 1 9 0 . 7 2 7 2 7 2 7 2 7 2 7 2 7 < / L e f t > < T a b I n d e x > 1 7 < / T a b I n d e x > < T o p > 7 6 9 . 0 9 0 9 0 9 0 9 0 9 0 9 < / T o p > < W i d t h > 2 4 1 . 6 6 6 6 6 6 6 6 6 6 6 6 6 6 < / W i d t h > < / a : V a l u e > < / a : K e y V a l u e O f D i a g r a m O b j e c t K e y a n y T y p e z b w N T n L X > < a : K e y V a l u e O f D i a g r a m O b j e c t K e y a n y T y p e z b w N T n L X > < a : K e y > < K e y > T a b l e s \ P r o d u c t i o n   v P r o d u c t M o d e l C a t a l o g D e s c r i p t i o n 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 1 8 4 3 . 4 6 2 6 0 9 2 8 6 1 3 8 8 < / L e f t > < S c r o l l V e r t i c a l O f f s e t > 4 5 2 . 6 0 0 0 0 0 0 0 0 0 0 0 2 5 < / S c r o l l V e r t i c a l O f f s e t > < T a b I n d e x > 2 4 < / T a b I n d e x > < T o p > 9 7 1 . 3 7 3 2 2 8 0 7 9 1 1 0 2 8 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 v P r o d u c t M o d e l I n s t r u c t i o n s 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 1 7 4 1 . 6 1 4 7 5 0 6 0 6 3 1 6 < / L e f t > < S c r o l l V e r t i c a l O f f s e t > 1 3 6 . 1 9 9 9 9 9 9 9 9 9 9 9 9 6 < / S c r o l l V e r t i c a l O f f s e t > < T a b I n d e x > 1 9 < / T a b I n d e x > < T o p > 7 7 7 . 2 7 1 2 8 4 2 7 1 2 8 4 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 B i l l O f M a t e r i a l s < / K e y > < / a : K e y > < a : V a l u e   i : t y p e = " D i a g r a m D i s p l a y N o d e V i e w S t a t e " > < H e i g h t > 2 4 6 . 7 2 1 3 1 1 4 7 5 4 0 9 8 9 < / H e i g h t > < I s E x p a n d e d > t r u e < / I s E x p a n d e d > < L a y e d O u t > t r u e < / L a y e d O u t > < L e f t > 1 6 2 4 . 0 6 8 7 6 0 8 3 9 8 8 4 1 < / L e f t > < S c r o l l V e r t i c a l O f f s e t > 4 . 2 7 8 6 8 8 5 2 4 5 9 0 0 8 0 5 < / S c r o l l V e r t i c a l O f f s e t > < T o p > 7 1 . 2 8 7 8 4 1 9 1 2 7 2 1 3 1 9 < / T o p > < W i d t h > 2 9 6 . 3 3 5 5 8 3 4 1 3 6 9 3 2 6 < / W i d t h > < / a : V a l u e > < / a : K e y V a l u e O f D i a g r a m O b j e c t K e y a n y T y p e z b w N T n L X > < a : K e y V a l u e O f D i a g r a m O b j e c t K e y a n y T y p e z b w N T n L X > < a : K e y > < K e y > T a b l e s \ P r o d u c t i o n   C u l t u r e 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 1 4 9 6 . 2 4 3 6 0 8 6 8 4 8 5 6 1 < / L e f t > < T a b I n d e x > 2 7 < / T a b I n d e x > < T o p > 1 2 3 4 . 6 3 5 3 8 7 4 8 8 3 2 8 9 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 D o c u m e n t 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 1 9 3 5 . 1 6 9 6 7 8 6 0 1 6 9 4 6 < / L e f t > < S c r o l l V e r t i c a l O f f s e t > 2 0 4 . 0 0 0 0 0 0 0 0 0 0 0 0 0 3 < / S c r o l l V e r t i c a l O f f s e t > < T a b I n d e x > 1 < / T a b I n d e x > < W i d t h > 2 1 9 . 0 7 6 0 0 5 9 6 1 2 5 1 6 7 < / W i d t h > < / a : V a l u e > < / a : K e y V a l u e O f D i a g r a m O b j e c t K e y a n y T y p e z b w N T n L X > < a : K e y V a l u e O f D i a g r a m O b j e c t K e y a n y T y p e z b w N T n L X > < a : K e y > < K e y > T a b l e s \ P r o d u c t i o n   L o c a t i o n 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 1 2 3 7 . 0 1 2 6 5 5 1 4 8 2 9 3 6 < / L e f t > < S c r o l l V e r t i c a l O f f s e t > 0 . 5 9 9 9 9 9 9 9 9 9 9 9 9 9 4 3 2 < / S c r o l l V e r t i c a l O f f s e t > < T a b I n d e x > 2 6 < / T a b I n d e x > < T o p > 1 1 2 5 . 9 9 1 3 4 1 9 9 1 3 4 2 1 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 1 8 1 7 . 7 9 4 0 5 9 7 4 3 9 1 8 1 < / L e f t > < T a b I n d e x > 9 < / T a b I n d e x > < T o p > 3 6 1 . 3 6 3 6 3 6 3 6 3 6 3 6 3 2 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 P r o d u c t C o s t H i s t o r y 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 9 0 3 . 8 3 1 0 9 8 7 9 4 4 4 8 7 4 < / L e f t > < T a b I n d e x > 1 6 < / T a b I n d e x > < T o p > 8 6 6 . 7 2 7 2 7 2 7 2 7 2 7 2 4 1 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 P r o d u c t D e s c r i p t i o n 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 9 5 6 . 3 2 8 8 3 1 7 7 9 5 6 6 2 6 < / L e f t > < T a b I n d e x > 2 5 < / T a b I n d e x > < T o p > 1 2 0 6 . 6 2 5 2 0 1 5 9 5 7 8 9 1 < / T o p > < W i d t h > 2 2 5 . 0 0 0 0 0 0 0 0 0 0 0 0 2 3 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 P r o d u c t D o c u m e n t 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 1 2 3 0 . 9 5 4 6 4 7 3 2 4 5 3 2 7 < / L e f t > < T a b I n d e x > 2 2 < / T a b I n d e x > < T o p > 9 6 2 . 3 8 0 9 5 2 3 8 0 9 5 2 2 9 < / T o p > < W i d t h > 2 2 7 . 2 7 2 7 2 7 2 7 2 7 2 7 0 2 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 P r o d u c t I n v e n t o r y 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 1 5 0 6 . 6 3 4 9 2 0 6 3 4 9 2 0 5 < / L e f t > < T a b I n d e x > 1 8 < / T a b I n d e x > < T o p > 8 8 8 . 0 3 6 9 8 3 6 9 5 6 1 4 2 5 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 P r o d u c t L i s t P r i c e H i s t o r y 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 1 5 1 0 . 5 4 5 4 5 4 5 4 5 4 5 4 5 < / L e f t > < S c r o l l V e r t i c a l O f f s e t > 3 0 . 1 9 9 9 9 9 9 9 9 9 9 9 9 8 9 < / S c r o l l V e r t i c a l O f f s e t > < T a b I n d e x > 1 4 < / T a b I n d e x > < T o p > 6 9 5 . 3 4 0 5 4 8 3 4 0 5 4 8 1 4 < / T o p > < W i d t h > 1 8 9 . 0 9 0 9 0 9 0 9 0 9 0 9 0 4 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 1 7 9 4 . 8 9 2 2 9 0 7 2 4 3 2 9 8 < / L e f t > < T a b I n d e x > 2 8 < / T a b I n d e x > < T o p > 1 1 3 9 . 5 2 3 8 9 4 4 0 6 2 4 7 3 < / T o p > < W i d t h > 2 2 6 . 4 7 0 5 8 8 2 3 5 2 9 4 1 4 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 P r o d u c t M o d e l I l l u s t r a t i o n < / K e y > < / a : K e y > < a : V a l u e   i : t y p e = " D i a g r a m D i s p l a y N o d e V i e w S t a t e " > < H e i g h t > 1 3 6 . 4 7 3 3 8 9 3 5 5 7 4 2 4 8 < / H e i g h t > < I s E x p a n d e d > t r u e < / I s E x p a n d e d > < L a y e d O u t > t r u e < / L a y e d O u t > < L e f t > 1 9 6 1 . 3 7 6 8 6 6 9 3 1 5 8 4 1 < / L e f t > < T a b I n d e x > 2 0 < / T a b I n d e x > < T o p > 7 8 4 . 3 8 1 9 7 0 9 7 0 2 0 6 6 8 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 P r o d u c t M o d e l P r o d u c t D e s c r i p t i o n C u l t u r e 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 1 4 8 7 . 0 2 6 5 6 4 0 6 9 8 0 9 4 < / L e f t > < T a b I n d e x > 2 3 < / T a b I n d e x > < T o p > 1 0 6 5 . 8 2 3 6 9 9 1 7 6 6 4 0 3 < / T o p > < W i d t h > 2 1 7 . 6 4 7 0 5 8 8 2 3 5 2 9 5 1 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 P r o d u c t P h o t o 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 8 5 8 . 8 2 2 5 0 8 1 9 6 2 8 1 6 6 < / L e f t > < T a b I n d e x > 2 < / T a b I n d e x > < T o p > 2 2 8 . 9 6 0 8 6 9 1 9 6 1 6 3 1 7 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 P r o d u c t P r o d u c t P h o t o 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 1 1 1 2 . 9 9 9 3 6 6 4 2 9 1 4 5 3 < / L e f t > < T a b I n d e x > 3 < / T a b I n d e x > < T o p > 2 3 9 . 5 8 2 9 7 2 5 8 2 9 7 2 6 2 < / T o p > < W i d t h > 1 8 7 . 2 7 2 7 2 7 2 7 2 7 2 7 0 2 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 1 4 5 6 . 8 0 0 1 1 8 5 8 5 1 6 9 7 < / L e f t > < T a b I n d e x > 8 < / T a b I n d e x > < T o p > 3 6 2 . 9 3 5 0 6 4 9 3 5 0 6 4 9 3 < / T o p > < W i d t h > 2 6 0 . 6 6 8 4 4 9 1 9 7 8 6 0 8 1 < / W i d t h > < / a : V a l u e > < / a : K e y V a l u e O f D i a g r a m O b j e c t K e y a n y T y p e z b w N T n L X > < a : K e y V a l u e O f D i a g r a m O b j e c t K e y a n y T y p e z b w N T n L X > < a : K e y > < K e y > T a b l e s \ P r o d u c t i o n   S c r a p R e a s o n < / K e y > < / a : K e y > < a : V a l u e   i : t y p e = " D i a g r a m D i s p l a y N o d e V i e w S t a t e " > < H e i g h t > 1 1 5 . 0 8 1 9 6 7 2 1 3 1 1 4 6 9 < / H e i g h t > < I s E x p a n d e d > t r u e < / I s E x p a n d e d > < L a y e d O u t > t r u e < / L a y e d O u t > < L e f t > 3 7 5 . 4 0 4 9 0 7 8 4 2 2 8 6 2 1 < / L e f t > < T a b I n d e x > 5 < / T a b I n d e x > < T o p > 4 3 9 . 4 7 8 2 6 4 5 2 9 8 5 5 7 8 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 P r o d u c t R e v i e w 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 5 1 8 . 9 6 9 7 5 4 8 9 9 3 6 5 1 7 < / L e f t > < T a b I n d e x > 1 2 < / T a b I n d e x > < T o p > 6 0 5 . 5 6 7 0 9 9 5 6 7 0 9 9 6 < / T o p > < W i d t h > 2 2 3 . 6 3 6 3 6 3 6 3 6 3 6 3 6 3 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< / K e y > < / a : K e y > < a : V a l u e   i : t y p e = " D i a g r a m D i s p l a y N o d e V i e w S t a t e " > < H e i g h t > 2 8 6 . 3 6 3 6 3 6 3 6 3 6 3 6 3 2 < / H e i g h t > < I s E x p a n d e d > t r u e < / I s E x p a n d e d > < L a y e d O u t > t r u e < / L a y e d O u t > < L e f t > 1 1 1 5 . 7 5 1 6 9 3 8 3 6 8 9 2 2 < / L e f t > < S c r o l l V e r t i c a l O f f s e t > 9 . 8 3 6 3 6 3 6 3 6 3 6 3 6 4 3 1 < / S c r o l l V e r t i c a l O f f s e t > < T a b I n d e x > 7 < / T a b I n d e x > < T o p > 4 2 8 . 0 7 0 7 0 7 0 7 0 7 0 6 7 < / T o p > < W i d t h > 3 2 0 . 0 0 0 0 0 0 0 0 0 0 0 0 1 1 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 T a b l e s \ P r o d u c t i o n   T r a n s a c t i o n H i s t o r y A r c h i v e 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 8 7 6 . 2 9 7 5 2 5 8 1 9 9 9 7 5 3 < / L e f t > < T a b I n d e x > 1 0 < / T a b I n d e x > < T o p > 4 8 3 . 6 0 0 3 5 3 4 5 4 2 8 6 2 8 < / T o p > < W i d t h > 2 2 1 . 8 1 8 1 8 1 8 1 8 1 8 1 7 6 < / W i d t h > < / a : V a l u e > < / a : K e y V a l u e O f D i a g r a m O b j e c t K e y a n y T y p e z b w N T n L X > < a : K e y V a l u e O f D i a g r a m O b j e c t K e y a n y T y p e z b w N T n L X > < a : K e y > < K e y > T a b l e s \ P r o d u c t i o n   U n i t M e a s u r e 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 1 7 3 9 . 5 1 6 9 8 4 8 3 6 6 5 6 1 < / L e f t > < T a b I n d e x > 1 1 < / T a b I n d e x > < T o p > 5 4 2 . 0 2 7 1 2 8 2 8 7 9 7 6 7 8 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< / K e y > < / a : K e y > < a : V a l u e   i : t y p e = " D i a g r a m D i s p l a y N o d e V i e w S t a t e " > < H e i g h t > 1 5 3 . 1 7 4 6 0 3 1 7 4 6 0 3 1 9 < / H e i g h t > < I s E x p a n d e d > t r u e < / I s E x p a n d e d > < I s F o c u s e d > t r u e < / I s F o c u s e d > < L a y e d O u t > t r u e < / L a y e d O u t > < L e f t > 5 8 4 . 0 0 1 3 0 3 0 8 6 3 3 1 5 2 < / L e f t > < T a b I n d e x > 6 < / T a b I n d e x > < T o p > 4 1 9 . 3 8 8 8 8 8 8 8 8 8 8 8 8 < / T o p > < W i d t h > 2 3 7 . 5 0 0 0 0 0 0 0 0 0 0 0 0 6 < / W i d t h > < / a : V a l u e > < / a : K e y V a l u e O f D i a g r a m O b j e c t K e y a n y T y p e z b w N T n L X > < a : K e y V a l u e O f D i a g r a m O b j e c t K e y a n y T y p e z b w N T n L X > < a : K e y > < K e y > T a b l e s \ P r o d u c t i o n   W o r k O r d e r R o u t i n g 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 9 6 2 . 7 9 9 8 3 6 5 4 0 4 5 4 6 3 < / L e f t > < S c r o l l V e r t i c a l O f f s e t > 9 6 < / S c r o l l V e r t i c a l O f f s e t > < T a b I n d e x > 2 1 < / T a b I n d e x > < T o p > 1 0 3 2 . 9 1 9 1 9 1 9 1 9 1 9 1 7 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< / K e y > < / a : K e y > < a : V a l u e   i : t y p e = " D i a g r a m D i s p l a y N o d e V i e w S t a t e " > < H e i g h t > 2 4 6 . 4 2 8 5 7 1 4 2 8 5 7 1 2 2 < / H e i g h t > < I s E x p a n d e d > t r u e < / I s E x p a n d e d > < L a y e d O u t > t r u e < / L a y e d O u t > < L e f t > 5 0 4 . 5 5 5 9 4 5 8 7 5 6 1 7 5 1 < / L e f t > < T a b I n d e x > 1 5 < / T a b I n d e x > < T o p > 7 9 9 . 6 0 1 5 4 4 4 4 2 9 1 3 5 6 < / T o p > < W i d t h > 3 1 0 . 7 7 9 2 2 0 7 7 9 2 2 0 7 4 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 1 3 2 4 . 0 2 4 6 8 0 8 4 4 3 5 1 5 < / L e f t > < T a b I n d e x > 4 < / T a b I n d e x > < T o p > 1 5 1 . 7 9 8 2 4 6 9 6 8 9 3 1 7 2 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 V e n d a s 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 V e n d a s 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  v I n d i v i d u a l C u s t o m e r & g t ; < / K e y > < / D i a g r a m O b j e c t K e y > < D i a g r a m O b j e c t K e y > < K e y > D y n a m i c   T a g s \ T a b l e s \ & l t ; T a b l e s \ S a l e s   C u s t o m e r & g t ; < / K e y > < / D i a g r a m O b j e c t K e y > < D i a g r a m O b j e c t K e y > < K e y > D y n a m i c   T a g s \ T a b l e s \ & l t ; T a b l e s \ S a l e s   v P e r s o n D e m o g r a p h i c s & g t ; < / K e y > < / D i a g r a m O b j e c t K e y > < D i a g r a m O b j e c t K e y > < K e y > D y n a m i c   T a g s \ T a b l e s \ & l t ; T a b l e s \ S a l e s   v S a l e s P e r s o n & g t ; < / K e y > < / D i a g r a m O b j e c t K e y > < D i a g r a m O b j e c t K e y > < K e y > D y n a m i c   T a g s \ T a b l e s \ & l t ; T a b l e s \ S a l e s   v S a l e s P e r s o n S a l e s B y F i s c a l Y e a r s & g t ; < / K e y > < / D i a g r a m O b j e c t K e y > < D i a g r a m O b j e c t K e y > < K e y > D y n a m i c   T a g s \ T a b l e s \ & l t ; T a b l e s \ S a l e s   v S t o r e W i t h A d d r e s s e s & g t ; < / K e y > < / D i a g r a m O b j e c t K e y > < D i a g r a m O b j e c t K e y > < K e y > D y n a m i c   T a g s \ T a b l e s \ & l t ; T a b l e s \ S a l e s   v S t o r e W i t h C o n t a c t s & g t ; < / K e y > < / D i a g r a m O b j e c t K e y > < D i a g r a m O b j e c t K e y > < K e y > D y n a m i c   T a g s \ T a b l e s \ & l t ; T a b l e s \ S a l e s   v S t o r e W i t h D e m o g r a p h i c s & g t ; < / K e y > < / D i a g r a m O b j e c t K e y > < D i a g r a m O b j e c t K e y > < K e y > D y n a m i c   T a g s \ T a b l e s \ & l t ; T a b l e s \ S a l e s   C o u n t r y R e g i o n C u r r e n c y & g t ; < / K e y > < / D i a g r a m O b j e c t K e y > < D i a g r a m O b j e c t K e y > < K e y > D y n a m i c   T a g s \ T a b l e s \ & l t ; T a b l e s \ S a l e s   C r e d i t C a r d & g t ; < / K e y > < / D i a g r a m O b j e c t K e y > < D i a g r a m O b j e c t K e y > < K e y > D y n a m i c   T a g s \ T a b l e s \ & l t ; T a b l e s \ S a l e s   C u r r e n c y & g t ; < / K e y > < / D i a g r a m O b j e c t K e y > < D i a g r a m O b j e c t K e y > < K e y > D y n a m i c   T a g s \ T a b l e s \ & l t ; T a b l e s \ S a l e s   C u r r e n c y R a t e & g t ; < / K e y > < / D i a g r a m O b j e c t K e y > < D i a g r a m O b j e c t K e y > < K e y > D y n a m i c   T a g s \ T a b l e s \ & l t ; T a b l e s \ S a l e s   P e r s o n C r e d i t C a r d & g t ; < / K e y > < / D i a g r a m O b j e c t K e y > < D i a g r a m O b j e c t K e y > < K e y > D y n a m i c   T a g s \ T a b l e s \ & l t ; T a b l e s \ S a l e s   S a l e s O r d e r D e t a i l & g t ; < / K e y > < / D i a g r a m O b j e c t K e y > < D i a g r a m O b j e c t K e y > < K e y > D y n a m i c   T a g s \ T a b l e s \ & l t ; T a b l e s \ S a l e s   S a l e s O r d e r H e a d e r & g t ; < / K e y > < / D i a g r a m O b j e c t K e y > < D i a g r a m O b j e c t K e y > < K e y > D y n a m i c   T a g s \ T a b l e s \ & l t ; T a b l e s \ S a l e s   S a l e s O r d e r H e a d e r S a l e s R e a s o n & g t ; < / K e y > < / D i a g r a m O b j e c t K e y > < D i a g r a m O b j e c t K e y > < K e y > D y n a m i c   T a g s \ T a b l e s \ & l t ; T a b l e s \ S a l e s   S a l e s P e r s o n & g t ; < / K e y > < / D i a g r a m O b j e c t K e y > < D i a g r a m O b j e c t K e y > < K e y > D y n a m i c   T a g s \ T a b l e s \ & l t ; T a b l e s \ S a l e s   S a l e s P e r s o n Q u o t a H i s t o r y & g t ; < / K e y > < / D i a g r a m O b j e c t K e y > < D i a g r a m O b j e c t K e y > < K e y > D y n a m i c   T a g s \ T a b l e s \ & l t ; T a b l e s \ S a l e s   S a l e s R e a s o n & g t ; < / K e y > < / D i a g r a m O b j e c t K e y > < D i a g r a m O b j e c t K e y > < K e y > D y n a m i c   T a g s \ T a b l e s \ & l t ; T a b l e s \ S a l e s   S a l e s T a x R a t e & g t ; < / K e y > < / D i a g r a m O b j e c t K e y > < D i a g r a m O b j e c t K e y > < K e y > D y n a m i c   T a g s \ T a b l e s \ & l t ; T a b l e s \ S a l e s   S a l e s T e r r i t o r y & g t ; < / K e y > < / D i a g r a m O b j e c t K e y > < D i a g r a m O b j e c t K e y > < K e y > D y n a m i c   T a g s \ T a b l e s \ & l t ; T a b l e s \ S a l e s   S a l e s T e r r i t o r y H i s t o r y & g t ; < / K e y > < / D i a g r a m O b j e c t K e y > < D i a g r a m O b j e c t K e y > < K e y > D y n a m i c   T a g s \ T a b l e s \ & l t ; T a b l e s \ S a l e s   S h o p p i n g C a r t I t e m & g t ; < / K e y > < / D i a g r a m O b j e c t K e y > < D i a g r a m O b j e c t K e y > < K e y > D y n a m i c   T a g s \ T a b l e s \ & l t ; T a b l e s \ S a l e s   S p e c i a l O f f e r & g t ; < / K e y > < / D i a g r a m O b j e c t K e y > < D i a g r a m O b j e c t K e y > < K e y > D y n a m i c   T a g s \ T a b l e s \ & l t ; T a b l e s \ S a l e s   S p e c i a l O f f e r P r o d u c t & g t ; < / K e y > < / D i a g r a m O b j e c t K e y > < D i a g r a m O b j e c t K e y > < K e y > D y n a m i c   T a g s \ T a b l e s \ & l t ; T a b l e s \ S a l e s   S t o r e & g t ; 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 T a b l e s \ S a l e s   v I n d i v i d u a l C u s t o m e r < / K e y > < / D i a g r a m O b j e c t K e y > < D i a g r a m O b j e c t K e y > < K e y > T a b l e s \ S a l e s   C u s t o m e r < / K e y > < / D i a g r a m O b j e c t K e y > < D i a g r a m O b j e c t K e y > < K e y > T a b l e s \ S a l e s   v P e r s o n D e m o g r a p h i c s < / K e y > < / D i a g r a m O b j e c t K e y > < D i a g r a m O b j e c t K e y > < K e y > T a b l e s \ S a l e s   v S a l e s P e r s o n < / K e y > < / D i a g r a m O b j e c t K e y > < D i a g r a m O b j e c t K e y > < K e y > T a b l e s \ S a l e s   v S a l e s P e r s o n S a l e s B y F i s c a l Y e a r s < / K e y > < / D i a g r a m O b j e c t K e y > < D i a g r a m O b j e c t K e y > < K e y > T a b l e s \ S a l e s   v S t o r e W i t h A d d r e s s e s < / K e y > < / D i a g r a m O b j e c t K e y > < D i a g r a m O b j e c t K e y > < K e y > T a b l e s \ S a l e s   v S t o r e W i t h C o n t a c t s < / K e y > < / D i a g r a m O b j e c t K e y > < D i a g r a m O b j e c t K e y > < K e y > T a b l e s \ S a l e s   v S t o r e W i t h D e m o g r a p h i c s < / K e y > < / D i a g r a m O b j e c t K e y > < D i a g r a m O b j e c t K e y > < K e y > T a b l e s \ S a l e s   C o u n t r y R e g i o n C u r r e n c y < / K e y > < / D i a g r a m O b j e c t K e y > < D i a g r a m O b j e c t K e y > < K e y > T a b l e s \ S a l e s   C r e d i t C a r d < / K e y > < / D i a g r a m O b j e c t K e y > < D i a g r a m O b j e c t K e y > < K e y > T a b l e s \ S a l e s   C u r r e n c y < / K e y > < / D i a g r a m O b j e c t K e y > < D i a g r a m O b j e c t K e y > < K e y > T a b l e s \ S a l e s   C u r r e n c y R a t e < / K e y > < / D i a g r a m O b j e c t K e y > < D i a g r a m O b j e c t K e y > < K e y > T a b l e s \ S a l e s   P e r s o n C r e d i t C a r d < / K e y > < / D i a g r a m O b j e c t K e y > < D i a g r a m O b j e c t K e y > < K e y > T a b l e s \ S a l e s   S a l e s O r d e r D e t a i l < / K e y > < / D i a g r a m O b j e c t K e y > < D i a g r a m O b j e c t K e y > < K e y > T a b l e s \ S a l e s   S a l e s O r d e r H e a d e r < / K e y > < / D i a g r a m O b j e c t K e y > < D i a g r a m O b j e c t K e y > < K e y > T a b l e s \ S a l e s   S a l e s O r d e r H e a d e r S a l e s R e a s o n < / K e y > < / D i a g r a m O b j e c t K e y > < D i a g r a m O b j e c t K e y > < K e y > T a b l e s \ S a l e s   S a l e s P e r s o n < / K e y > < / D i a g r a m O b j e c t K e y > < D i a g r a m O b j e c t K e y > < K e y > T a b l e s \ S a l e s   S a l e s P e r s o n Q u o t a H i s t o r y < / K e y > < / D i a g r a m O b j e c t K e y > < D i a g r a m O b j e c t K e y > < K e y > T a b l e s \ S a l e s   S a l e s R e a s o n < / K e y > < / D i a g r a m O b j e c t K e y > < D i a g r a m O b j e c t K e y > < K e y > T a b l e s \ S a l e s   S a l e s T a x R a t e < / K e y > < / D i a g r a m O b j e c t K e y > < D i a g r a m O b j e c t K e y > < K e y > T a b l e s \ S a l e s   S a l e s T e r r i t o r y < / K e y > < / D i a g r a m O b j e c t K e y > < D i a g r a m O b j e c t K e y > < K e y > T a b l e s \ S a l e s   S a l e s T e r r i t o r y H i s t o r y < / K e y > < / D i a g r a m O b j e c t K e y > < D i a g r a m O b j e c t K e y > < K e y > T a b l e s \ S a l e s   S h o p p i n g C a r t I t e m < / K e y > < / D i a g r a m O b j e c t K e y > < D i a g r a m O b j e c t K e y > < K e y > T a b l e s \ S a l e s   S p e c i a l O f f e r < / K e y > < / D i a g r a m O b j e c t K e y > < D i a g r a m O b j e c t K e y > < K e y > T a b l e s \ S a l e s   S p e c i a l O f f e r P r o d u c t < / K e y > < / D i a g r a m O b j e c t K e y > < D i a g r a m O b j e c t K e y > < K e y > T a b l e s \ S a l e s   S t o r e 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/ A l l K e y s > < S e l e c t e d K e y s > < D i a g r a m O b j e c t K e y > < K e y > T a b l e s \ C a l e n d a r 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 5 6 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 v I n d i v i d u a l C u s t o m e r & g t ; 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 v P e r s o n D e m o g r a p h i c s & g t ; 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 v S a l e s P e r s o n & g t ; 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 v S a l e s P e r s o n S a l e s B y F i s c a l Y e a r s & g t ; 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 v S t o r e W i t h A d d r e s s e s & g t ; 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 v S t o r e W i t h C o n t a c t s & g t ; 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 v S t o r e W i t h D e m o g r a p h i c s & g t ; 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 C o u n t r y R e g i o n C u r r e n c y & g t ; 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 C r e d i t C a r d & g t ; 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 C u r r e n c y R a t e & g t ; 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 P e r s o n C r e d i t C a r d & g t ; 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 S a l e s O r d e r D e t a i l & g t ; 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 S a l e s O r d e r H e a d e r & g t ; 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 S a l e s O r d e r H e a d e r S a l e s R e a s o n & g t ; 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 S a l e s P e r s o n & g t ; 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 S a l e s P e r s o n Q u o t a H i s t o r y & g t ; 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 S a l e s T a x R a t e & g t ; 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 S a l e s T e r r i t o r y H i s t o r y & g t ; 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 S h o p p i n g C a r t I t e m & g t ; 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 S p e c i a l O f f e r & g t ; 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 S p e c i a l O f f e r P r o d u c t & g t ; 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 S t o r e & g t ; 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  v I n d i v i d u a l C u s t o m e r < / K e y > < / a : K e y > < a : V a l u e   i : t y p e = " D i a g r a m D i s p l a y N o d e V i e w S t a t e " > < H e i g h t > 4 7 2 . 0 8 9 6 9 0 5 3 5 6 4 8 9 7 < / H e i g h t > < I s E x p a n d e d > t r u e < / I s E x p a n d e d > < L a y e d O u t > t r u e < / L a y e d O u t > < L e f t > 7 3 9 . 3 7 9 1 3 6 9 9 2 0 4 < / L e f t > < T a b I n d e x > 9 < / T a b I n d e x > < T o p > 2 5 5 . 8 6 4 0 5 5 2 9 9 5 3 9 1 3 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 C u s t o m e r < / K e y > < / a : K e y > < a : V a l u e   i : t y p e = " D i a g r a m D i s p l a y N o d e V i e w S t a t e " > < H e i g h t > 2 3 0 . 3 5 7 1 4 2 8 5 7 1 4 2 7 8 < / H e i g h t > < I s E x p a n d e d > t r u e < / I s E x p a n d e d > < L a y e d O u t > t r u e < / L a y e d O u t > < L e f t > 1 3 2 3 . 1 8 8 9 4 0 0 9 2 1 6 6 1 < / L e f t > < T a b I n d e x > 5 < / T a b I n d e x > < T o p > 3 9 . 1 7 4 0 6 7 8 6 7 6 1 0 6 8 8 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 v P e r s o n D e m o g r a p h i c s < / K e y > < / a : K e y > < a : V a l u e   i : t y p e = " D i a g r a m D i s p l a y N o d e V i e w S t a t e " > < H e i g h t > 3 4 6 . 9 1 5 5 8 4 4 1 5 5 8 4 3 6 < / H e i g h t > < I s E x p a n d e d > t r u e < / I s E x p a n d e d > < L a y e d O u t > t r u e < / L a y e d O u t > < L e f t > 2 2 4 . 0 4 0 7 1 5 3 2 2 6 0 3 5 5 < / L e f t > < T a b I n d e x > 1 9 < / T a b I n d e x > < T o p > 7 5 5 . 5 9 6 3 5 5 2 5 7 6 4 6 1 1 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< / K e y > < / a : K e y > < a : V a l u e   i : t y p e = " D i a g r a m D i s p l a y N o d e V i e w S t a t e " > < H e i g h t > 5 4 7 . 4 0 2 5 9 7 4 0 2 5 9 7 1 7 < / H e i g h t > < I s E x p a n d e d > t r u e < / I s E x p a n d e d > < L a y e d O u t > t r u e < / L a y e d O u t > < L e f t > 2 2 4 . 1 4 2 8 5 7 1 4 2 8 5 7 1 1 < / L e f t > < T a b I n d e x > 1 < / T a b I n d e x > < W i d t h > 2 3 0 . 3 5 7 1 4 2 8 5 7 1 4 2 8 < / W i d t h > < / a : V a l u e > < / a : K e y V a l u e O f D i a g r a m O b j e c t K e y a n y T y p e z b w N T n L X > < a : K e y V a l u e O f D i a g r a m O b j e c t K e y a n y T y p e z b w N T n L X > < a : K e y > < K e y > T a b l e s \ S a l e s   v S a l e s P e r s o n S a l e s B y F i s c a l Y e a r s < / K e y > < / a : K e y > < a : V a l u e   i : t y p e = " D i a g r a m D i s p l a y N o d e V i e w S t a t e " > < H e i g h t > 2 1 2 . 4 9 9 9 9 9 9 9 9 9 9 9 9 7 < / H e i g h t > < I s E x p a n d e d > t r u e < / I s E x p a n d e d > < L a y e d O u t > t r u e < / L a y e d O u t > < L e f t > 7 2 6 . 1 2 3 9 9 6 2 8 1 9 8 2 < / L e f t > < T a b I n d e x > 3 < / T a b I n d e x > < W i d t h > 2 1 6 . 2 7 9 0 6 9 7 6 7 4 4 2 0 2 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 v S t o r e W i t h A d d r e s s e s < / K e y > < / a : K e y > < a : V a l u e   i : t y p e = " D i a g r a m D i s p l a y N o d e V i e w S t a t e " > < H e i g h t > 2 6 0 . 7 1 4 2 8 5 7 1 4 2 8 5 7 8 < / H e i g h t > < I s E x p a n d e d > t r u e < / I s E x p a n d e d > < L a y e d O u t > t r u e < / L a y e d O u t > < L e f t > 4 6 1 . 8 4 9 7 5 9 0 9 0 9 5 4 8 2 < / L e f t > < T a b I n d e x > 2 2 < / T a b I n d e x > < T o p > 8 4 5 . 3 3 8 2 9 0 7 4 1 5 1 6 6 3 < / T o p > < W i d t h > 2 1 4 . 2 8 5 7 1 4 2 8 5 7 1 4 3 3 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 v S t o r e W i t h C o n t a c t s < / K e y > < / a : K e y > < a : V a l u e   i : t y p e = " D i a g r a m D i s p l a y N o d e V i e w S t a t e " > < H e i g h t > 3 3 5 . 7 1 4 2 8 5 7 1 4 2 8 5 7 2 < / H e i g h t > < I s E x p a n d e d > t r u e < / I s E x p a n d e d > < L a y e d O u t > t r u e < / L a y e d O u t > < W i d t h > 2 0 8 . 9 2 8 5 7 1 4 2 8 5 7 1 4 4 < / W i d t h > < / a : V a l u e > < / a : K e y V a l u e O f D i a g r a m O b j e c t K e y a n y T y p e z b w N T n L X > < a : K e y V a l u e O f D i a g r a m O b j e c t K e y a n y T y p e z b w N T n L X > < a : K e y > < K e y > T a b l e s \ S a l e s   v S t o r e W i t h D e m o g r a p h i c s < / K e y > < / a : K e y > < a : V a l u e   i : t y p e = " D i a g r a m D i s p l a y N o d e V i e w S t a t e " > < H e i g h t > 3 3 0 . 1 4 7 6 7 4 9 0 5 7 3 9 1 1 < / H e i g h t > < I s E x p a n d e d > t r u e < / I s E x p a n d e d > < L a y e d O u t > t r u e < / L a y e d O u t > < L e f t > 1 . 6 3 6 3 6 3 6 3 6 3 6 3 6 2 6 < / L e f t > < T a b I n d e x > 1 0 < / T a b I n d e x > < T o p > 3 6 3 . 8 1 8 1 8 1 8 1 8 1 8 1 8 1 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 C o u n t r y R e g i o n C u r r e n c y < / K e y > < / a : K e y > < a : V a l u e   i : t y p e = " D i a g r a m D i s p l a y N o d e V i e w S t a t e " > < H e i g h t > 1 3 0 . 3 5 7 1 4 2 8 5 7 1 4 3 < / H e i g h t > < I s E x p a n d e d > t r u e < / I s E x p a n d e d > < L a y e d O u t > t r u e < / L a y e d O u t > < L e f t > 1 5 0 5 . 3 5 2 3 5 1 2 4 6 4 0 3 5 < / L e f t > < T a b I n d e x > 2 1 < / T a b I n d e x > < T o p > 7 3 7 . 0 8 4 4 1 5 5 8 4 4 1 5 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 C r e d i t C a r d < / K e y > < / a : K e y > < a : V a l u e   i : t y p e = " D i a g r a m D i s p l a y N o d e V i e w S t a t e " > < H e i g h t > 1 9 4 . 6 4 2 8 5 7 1 4 2 8 5 7 1 1 < / H e i g h t > < I s E x p a n d e d > t r u e < / I s E x p a n d e d > < L a y e d O u t > t r u e < / L a y e d O u t > < L e f t > 4 8 9 . 6 3 4 2 5 1 4 6 6 3 5 2 3 4 < / L e f t > < T a b I n d e x > 1 6 < / T a b I n d e x > < T o p > 5 7 5 . 0 3 2 4 6 7 5 3 2 4 6 7 6 5 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< / K e y > < / a : K e y > < a : V a l u e   i : t y p e = " D i a g r a m D i s p l a y N o d e V i e w S t a t e " > < H e i g h t > 1 2 3 . 2 1 4 2 8 5 7 1 4 2 8 5 7 2 < / H e i g h t > < I s E x p a n d e d > t r u e < / I s E x p a n d e d > < L a y e d O u t > t r u e < / L a y e d O u t > < L e f t > 1 5 3 7 . 7 7 6 8 5 5 4 9 8 6 1 8 9 < / L e f t > < T a b I n d e x > 1 7 < / T a b I n d e x > < T o p > 5 4 1 . 9 7 5 9 1 1 1 8 5 5 8 9 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 C u r r e n c y R a t e < / K e y > < / a : K e y > < a : V a l u e   i : t y p e = " D i a g r a m D i s p l a y N o d e V i e w S t a t e " > < H e i g h t > 2 1 2 . 5 < / H e i g h t > < I s E x p a n d e d > t r u e < / I s E x p a n d e d > < L a y e d O u t > t r u e < / L a y e d O u t > < L e f t > 1 2 7 6 . 0 7 4 8 8 4 7 5 0 8 2 6 4 < / L e f t > < T a b I n d e x > 1 2 < / T a b I n d e x > < T o p > 4 2 9 . 4 4 2 6 0 5 7 8 1 3 1 5 4 8 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 P e r s o n C r e d i t C a r d < / K e y > < / a : K e y > < a : V a l u e   i : t y p e = " D i a g r a m D i s p l a y N o d e V i e w S t a t e " > < H e i g h t > 1 2 1 . 4 2 8 5 7 1 4 2 8 5 7 1 4 4 < / H e i g h t > < I s E x p a n d e d > t r u e < / I s E x p a n d e d > < L a y e d O u t > t r u e < / L a y e d O u t > < L e f t > 2 3 0 . 3 8 8 8 3 3 5 6 7 3 3 9 2 5 < / L e f t > < T a b I n d e x > 1 5 < / T a b I n d e x > < T o p > 5 5 5 . 1 3 6 7 8 2 5 7 2 2 6 6 1 6 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 S a l e s O r d e r D e t a i l < / K e y > < / a : K e y > < a : V a l u e   i : t y p e = " D i a g r a m D i s p l a y N o d e V i e w S t a t e " > < H e i g h t > 2 9 6 . 4 2 8 5 7 1 4 2 8 5 7 1 3 3 < / H e i g h t > < I s E x p a n d e d > t r u e < / I s E x p a n d e d > < L a y e d O u t > t r u e < / L a y e d O u t > < L e f t > 1 5 3 8 . 8 8 4 1 8 1 6 2 9 7 6 8 1 < / L e f t > < T a b I n d e x > 6 < / T a b I n d e x > < T o p >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< / K e y > < / a : K e y > < a : V a l u e   i : t y p e = " D i a g r a m D i s p l a y N o d e V i e w S t a t e " > < H e i g h t > 6 4 1 . 0 7 1 4 2 8 5 7 1 4 2 8 5 6 < / H e i g h t > < I s E x p a n d e d > t r u e < / I s E x p a n d e d > < L a y e d O u t > t r u e < / L a y e d O u t > < L e f t > 9 4 5 . 0 6 6 3 7 5 1 0 4 8 4 8 3 6 < / L e f t > < T a b I n d e x > 4 < / T a b I n d e x > < T o p > 1 2 . 2 8 5 7 1 4 2 8 5 7 1 4 3 3 4 < / T o p > < W i d t h > 2 7 3 . 2 8 5 7 1 4 2 8 5 7 1 4 4 5 < / W i d t h > < / a : V a l u e > < / a : K e y V a l u e O f D i a g r a m O b j e c t K e y a n y T y p e z b w N T n L X > < a : K e y V a l u e O f D i a g r a m O b j e c t K e y a n y T y p e z b w N T n L X > < a : K e y > < K e y > T a b l e s \ S a l e s   S a l e s O r d e r H e a d e r S a l e s R e a s o n 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 1 5 3 5 . 1 5 4 3 7 7 8 8 0 1 8 4 5 < / L e f t > < T a b I n d e x > 1 3 < / T a b I n d e x > < T o p > 3 7 7 . 6 1 2 9 0 3 2 2 5 8 0 6 4 6 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< / K e y > < / a : K e y > < a : V a l u e   i : t y p e = " D i a g r a m D i s p l a y N o d e V i e w S t a t e " > < H e i g h t > 2 5 6 . 0 3 8 1 2 3 1 6 7 1 5 5 8 5 < / H e i g h t > < I s E x p a n d e d > t r u e < / I s E x p a n d e d > < L a y e d O u t > t r u e < / L a y e d O u t > < T a b I n d e x > 1 8 < / T a b I n d e x > < T o p > 7 6 1 . 6 3 5 5 2 5 7 6 4 5 5 8 2 2 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 S a l e s P e r s o n Q u o t a H i s t o r y < / K e y > < / a : K e y > < a : V a l u e   i : t y p e = " D i a g r a m D i s p l a y N o d e V i e w S t a t e " > < H e i g h t > 1 6 7 . 8 5 7 1 4 2 8 5 7 1 4 2 8 6 < / H e i g h t > < I s E x p a n d e d > t r u e < / I s E x p a n d e d > < L a y e d O u t > t r u e < / L a y e d O u t > < L e f t > 4 6 9 . 8 2 0 1 1 9 3 3 4 0 3 0 2 1 < / L e f t > < T a b I n d e x > 2 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 S a l e s R e a s o n 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 1 8 5 6 . 7 8 3 8 3 7 7 3 5 7 9 5 7 < / L e f t > < T a b I n d e x > 2 5 < / T a b I n d e x > < T o p > 7 9 5 . 8 3 8 0 8 1 2 7 3 5 6 5 1 9 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 S a l e s T a x R a t e < / K e y > < / a : K e y > < a : V a l u e   i : t y p e = " D i a g r a m D i s p l a y N o d e V i e w S t a t e " > < H e i g h t > 2 1 2 . 5 < / H e i g h t > < I s E x p a n d e d > t r u e < / I s E x p a n d e d > < L a y e d O u t > t r u e < / L a y e d O u t > < L e f t > 1 0 4 2 . 0 3 4 1 0 8 2 9 5 0 8 2 7 < / L e f t > < T a b I n d e x > 2 6 < / T a b I n d e x > < T o p > 9 5 8 . 0 9 3 6 3 2 1 7 4 2 7 7 2 2 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< / K e y > < / a : K e y > < a : V a l u e   i : t y p e = " D i a g r a m D i s p l a y N o d e V i e w S t a t e " > < H e i g h t > 2 8 0 . 3 5 7 1 4 2 8 5 7 1 4 2 9 5 < / H e i g h t > < I s E x p a n d e d > t r u e < / I s E x p a n d e d > < L a y e d O u t > t r u e < / L a y e d O u t > < L e f t > 1 8 0 6 . 2 2 5 9 3 7 2 9 5 9 2 7 5 < / L e f t > < T a b I n d e x > 7 < / T a b I n d e x > < T o p > 2 9 . 9 8 9 7 3 6 0 7 0 3 8 1 1 8 4 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 S a l e s T e r r i t o r y H i s t o r y < / K e y > < / a : K e y > < a : V a l u e   i : t y p e = " D i a g r a m D i s p l a y N o d e V i e w S t a t e " > < H e i g h t > 1 8 7 . 4 9 9 9 9 9 9 9 9 9 9 9 7 7 < / H e i g h t > < I s E x p a n d e d > t r u e < / I s E x p a n d e d > < L a y e d O u t > t r u e < / L a y e d O u t > < L e f t > 4 9 6 . 6 2 5 3 4 9 0 3 6 6 1 3 6 7 < / L e f t > < T a b I n d e x > 1 1 < / T a b I n d e x > < T o p > 3 7 6 . 5 0 6 4 9 3 5 0 6 4 9 3 4 8 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 S h o p p i n g C a r t I t e m < / K e y > < / a : K e y > < a : V a l u e   i : t y p e = " D i a g r a m D i s p l a y N o d e V i e w S t a t e " > < H e i g h t > 1 8 9 . 2 8 5 7 1 4 2 8 5 7 1 4 3 3 < / H e i g h t > < I s E x p a n d e d > t r u e < / I s E x p a n d e d > < L a y e d O u t > t r u e < / L a y e d O u t > < L e f t > 7 3 7 . 1 3 0 9 6 1 0 2 8 6 6 1 2 < / L e f t > < T a b I n d e x > 2 3 < / T a b I n d e x > < T o p > 8 2 9 . 9 0 2 3 7 5 5 5 8 8 5 3 9 2 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< / K e y > < / a : K e y > < a : V a l u e   i : t y p e = " D i a g r a m D i s p l a y N o d e V i e w S t a t e " > < H e i g h t > 3 0 5 . 3 5 7 1 4 2 8 5 7 1 4 2 8 3 < / H e i g h t > < I s E x p a n d e d > t r u e < / I s E x p a n d e d > < L a y e d O u t > t r u e < / L a y e d O u t > < L e f t > 1 2 4 4 . 8 9 6 5 2 2 7 4 8 4 0 0 7 < / L e f t > < T a b I n d e x > 2 0 < / T a b I n d e x > < T o p > 6 6 4 . 1 9 1 8 7 2 6 4 3 4 8 5 4 5 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 S p e c i a l O f f e r P r o d u c t < / K e y > < / a : K e y > < a : V a l u e   i : t y p e = " D i a g r a m D i s p l a y N o d e V i e w S t a t e " > < H e i g h t > 1 5 3 . 6 3 6 3 6 3 6 3 6 3 6 3 7 4 < / H e i g h t > < I s E x p a n d e d > t r u e < / I s E x p a n d e d > < L a y e d O u t > t r u e < / L a y e d O u t > < L e f t > 1 0 0 6 . 1 9 1 6 1 9 4 4 9 2 8 6 < / L e f t > < T a b I n d e x > 2 4 < / T a b I n d e x > < T o p > 7 8 5 . 0 3 2 0 4 8 5 9 6 5 6 5 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 S t o r e < / K e y > < / a : K e y > < a : V a l u e   i : t y p e = " D i a g r a m D i s p l a y N o d e V i e w S t a t e " > < H e i g h t > 1 8 9 . 2 8 5 7 1 4 2 8 5 7 1 4 3 3 < / H e i g h t > < I s E x p a n d e d > t r u e < / I s E x p a n d e d > < L a y e d O u t > t r u e < / L a y e d O u t > < L e f t > 4 6 4 . 0 7 4 0 6 4 2 8 5 9 1 < / L e f t > < T a b I n d e x > 8 < / T a b I n d e x > < T o p > 1 7 9 . 8 9 4 0 0 9 2 1 6 5 8 9 8 9 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 1 9 5 7 . 0 6 9 5 5 2 0 2 1 5 0 9 3 < / L e f t > < T a b I n d e x > 1 4 < / T a b I n d e x > < T o p > 3 9 3 . 7 9 6 8 1 6 0 8 7 1 3 8 6 7 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 C o m p r a s 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 C o m p r a s 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 T a g s \ T a b l e s \ & l t ; T a b l e s \ P e r s o n   C o u n t r y R e g i o n & g t ; < / K e y > < / D i a g r a m O b j e c t K e y > < D i a g r a m O b j e c t K e y > < K e y > D y n a m i c   T a g s \ T a b l e s \ & l t ; T a b l e s \ P u r c h a s i n g   v V e n d o r W i t h A d d r e s s e s & g t ; < / K e y > < / D i a g r a m O b j e c t K e y > < D i a g r a m O b j e c t K e y > < K e y > D y n a m i c   T a g s \ T a b l e s \ & l t ; T a b l e s \ P u r c h a s i n g   V e n d o r & g t ; < / K e y > < / D i a g r a m O b j e c t K e y > < D i a g r a m O b j e c t K e y > < K e y > D y n a m i c   T a g s \ T a b l e s \ & l t ; T a b l e s \ P u r c h a s i n g   v V e n d o r W i t h C o n t a c t s & g t ; < / K e y > < / D i a g r a m O b j e c t K e y > < D i a g r a m O b j e c t K e y > < K e y > D y n a m i c   T a g s \ T a b l e s \ & l t ; T a b l e s \ P u r c h a s i n g   P r o d u c t V e n d o r & g t ; < / K e y > < / D i a g r a m O b j e c t K e y > < D i a g r a m O b j e c t K e y > < K e y > D y n a m i c   T a g s \ T a b l e s \ & l t ; T a b l e s \ P u r c h a s i n g   P u r c h a s e O r d e r D e t a i l & g t ; < / K e y > < / D i a g r a m O b j e c t K e y > < D i a g r a m O b j e c t K e y > < K e y > D y n a m i c   T a g s \ T a b l e s \ & l t ; T a b l e s \ P u r c h a s i n g   P u r c h a s e O r d e r H e a d e r & g t ; < / K e y > < / D i a g r a m O b j e c t K e y > < D i a g r a m O b j e c t K e y > < K e y > D y n a m i c   T a g s \ T a b l e s \ & l t ; T a b l e s \ P u r c h a s i n g   S h i p M e t h o d & g t ; 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 T a b l e s \ P e r s o n   C o u n t r y R e g i o n < / K e y > < / D i a g r a m O b j e c t K e y > < D i a g r a m O b j e c t K e y > < K e y > T a b l e s \ P u r c h a s i n g   v V e n d o r W i t h A d d r e s s e s < / K e y > < / D i a g r a m O b j e c t K e y > < D i a g r a m O b j e c t K e y > < K e y > T a b l e s \ P u r c h a s i n g   V e n d o r < / K e y > < / D i a g r a m O b j e c t K e y > < D i a g r a m O b j e c t K e y > < K e y > T a b l e s \ P u r c h a s i n g   v V e n d o r W i t h C o n t a c t s < / K e y > < / D i a g r a m O b j e c t K e y > < D i a g r a m O b j e c t K e y > < K e y > T a b l e s \ P u r c h a s i n g   P r o d u c t V e n d o r < / K e y > < / D i a g r a m O b j e c t K e y > < D i a g r a m O b j e c t K e y > < K e y > T a b l e s \ P u r c h a s i n g   P u r c h a s e O r d e r D e t a i l < / K e y > < / D i a g r a m O b j e c t K e y > < D i a g r a m O b j e c t K e y > < K e y > T a b l e s \ P u r c h a s i n g   P u r c h a s e O r d e r H e a d e r < / K e y > < / D i a g r a m O b j e c t K e y > < D i a g r a m O b j e c t K e y > < K e y > T a b l e s \ P u r c h a s i n g   S h i p M e t h o d 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 5 6 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 T a g s \ T a b l e s \ & l t ; T a b l e s \ P e r s o n   C o u n t r y R e g i o n & g t ; 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 v V e n d o r W i t h A d d r e s s e s & g t ; 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 v V e n d o r W i t h C o n t a c t s & g t ; 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 P r o d u c t V e n d o r & g t ; 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 P u r c h a s e O r d e r D e t a i l & g t ; 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 P u r c h a s e O r d e r H e a d e r & g t ; 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 T a g s \ T a b l e s \ & l t ; T a b l e s \ P u r c h a s i n g   S h i p M e t h o d & g t ; 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 T a b l e s \ P e r s o n   C o u n t r y R e g i o n < / K e y > < / a : K e y > < a : V a l u e   i : t y p e = " D i a g r a m D i s p l a y N o d e V i e w S t a t e " > < H e i g h t > 1 2 6 < / H e i g h t > < I s E x p a n d e d > t r u e < / I s E x p a n d e d > < L a y e d O u t > t r u e < / L a y e d O u t > < L e f t > 1 2 7 2 . 7 4 7 0 6 4 4 1 1 6 3 3 3 < / L e f t > < T a b I n d e x > 4 < / T a b I n d e x > < T o p > 2 5 5 . 5 0 7 0 4 2 2 5 3 5 2 1 1 5 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 v V e n d o r W i t h A d d r e s s e s < / K e y > < / a : K e y > < a : V a l u e   i : t y p e = " D i a g r a m D i s p l a y N o d e V i e w S t a t e " > < H e i g h t > 2 7 1 . 1 2 6 7 6 0 5 6 3 3 8 0 3 4 < / H e i g h t > < I s E x p a n d e d > t r u e < / I s E x p a n d e d > < L a y e d O u t > t r u e < / L a y e d O u t > < L e f t > 3 1 9 . 4 9 3 3 6 4 6 4 2 6 4 4 2 2 < / L e f t > < T a b I n d e x > 7 < / T a b I n d e x > < T o p > 5 9 7 . 2 9 7 2 9 7 2 9 7 2 9 7 2 9 < / T o p > < W i d t h > 3 3 2 . 3 8 7 8 9 4 9 3 7 1 9 0 5 4 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 V e n d o r < / K e y > < / a : K e y > < a : V a l u e   i : t y p e = " D i a g r a m D i s p l a y N o d e V i e w S t a t e " > < H e i g h t > 2 3 7 . 3 2 3 9 4 3 6 6 1 9 7 1 8 4 < / H e i g h t > < I s E x p a n d e d > t r u e < / I s E x p a n d e d > < L a y e d O u t > t r u e < / L a y e d O u t > < L e f t > 3 1 7 . 0 8 7 5 7 8 5 7 4 8 8 6 2 7 < / L e f t > < T a b I n d e x > 3 < / T a b I n d e x > < T o p > 3 3 8 . 8 2 4 8 9 5 3 1 7 8 5 2 9 6 < / T o p > < W i d t h > 2 7 5 < / W i d t h > < / a : V a l u e > < / a : K e y V a l u e O f D i a g r a m O b j e c t K e y a n y T y p e z b w N T n L X > < a : K e y V a l u e O f D i a g r a m O b j e c t K e y a n y T y p e z b w N T n L X > < a : K e y > < K e y > T a b l e s \ P u r c h a s i n g   v V e n d o r W i t h C o n t a c t s < / K e y > < / a : K e y > < a : V a l u e   i : t y p e = " D i a g r a m D i s p l a y N o d e V i e w S t a t e " > < H e i g h t > 3 0 2 . 1 1 2 6 7 6 0 5 6 3 3 8 < / H e i g h t > < I s E x p a n d e d > t r u e < / I s E x p a n d e d > < L a y e d O u t > t r u e < / L a y e d O u t > < L e f t > 8 3 8 . 1 0 7 7 5 3 6 7 9 5 6 8 5 3 < / L e f t > < T a b I n d e x > 8 < / T a b I n d e x > < T o p > 7 5 8 . 9 0 1 4 0 8 4 5 0 7 0 4 3 7 < / T o p > < W i d t h > 3 1 8 . 3 0 9 8 5 9 1 5 4 9 2 9 6 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 P r o d u c t V e n d o r < / K e y > < / a : K e y > < a : V a l u e   i : t y p e = " D i a g r a m D i s p l a y N o d e V i e w S t a t e " > < H e i g h t > 3 0 0 . 7 0 4 2 2 5 3 5 2 1 1 2 7 < / H e i g h t > < I s E x p a n d e d > t r u e < / I s E x p a n d e d > < L a y e d O u t > t r u e < / L a y e d O u t > < T o p > 4 . 4 8 6 4 8 6 4 8 6 4 8 6 5 1 2 6 < / T o p > < W i d t h > 2 6 5 . 9 2 9 5 7 7 4 6 4 7 8 8 7 4 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 P u r c h a s e O r d e r D e t a i l < / K e y > < / a : K e y > < a : V a l u e   i : t y p e = " D i a g r a m D i s p l a y N o d e V i e w S t a t e " > < H e i g h t > 3 0 2 . 1 1 2 6 7 6 0 5 6 3 3 8 0 5 < / H e i g h t > < I s E x p a n d e d > t r u e < / I s E x p a n d e d > < L a y e d O u t > t r u e < / L a y e d O u t > < L e f t > 8 9 5 . 4 8 3 5 5 9 3 3 0 5 1 3 4 6 < / L e f t > < T a b I n d e x > 2 < / T a b I n d e x > < W i d t h > 3 0 5 . 3 5 2 1 1 2 6 7 6 0 5 6 3 2 < / W i d t h > < / a : V a l u e > < / a : K e y V a l u e O f D i a g r a m O b j e c t K e y a n y T y p e z b w N T n L X > < a : K e y V a l u e O f D i a g r a m O b j e c t K e y a n y T y p e z b w N T n L X > < a : K e y > < K e y > T a b l e s \ P u r c h a s i n g   P u r c h a s e O r d e r H e a d e r < / K e y > < / a : K e y > < a : V a l u e   i : t y p e = " D i a g r a m D i s p l a y N o d e V i e w S t a t e " > < H e i g h t > 3 4 5 . 6 4 7 8 8 7 3 2 3 9 4 3 5 1 < / H e i g h t > < I s E x p a n d e d > t r u e < / I s E x p a n d e d > < L a y e d O u t > t r u e < / L a y e d O u t > < L e f t > 8 3 6 . 2 6 0 6 0 9 3 3 4 7 9 8 9 1 < / L e f t > < T a b I n d e x > 5 < / T a b I n d e x > < T o p > 3 8 8 . 7 1 8 3 0 9 8 5 9 1 5 4 9 4 < / T o p > < W i d t h > 3 2 3 . 9 4 3 6 6 1 9 7 1 8 3 1 0 3 < / W i d t h > < / a : V a l u e > < / a : K e y V a l u e O f D i a g r a m O b j e c t K e y a n y T y p e z b w N T n L X > < a : K e y V a l u e O f D i a g r a m O b j e c t K e y a n y T y p e z b w N T n L X > < a : K e y > < K e y > T a b l e s \ P u r c h a s i n g   S h i p M e t h o d < / K e y > < / a : K e y > < a : V a l u e   i : t y p e = " D i a g r a m D i s p l a y N o d e V i e w S t a t e " > < H e i g h t > 1 9 3 . 6 6 1 9 7 1 8 3 0 9 8 6 0 6 < / H e i g h t > < I s E x p a n d e d > t r u e < / I s E x p a n d e d > < L a y e d O u t > t r u e < / L a y e d O u t > < L e f t > 5 6 1 . 5 5 8 7 8 6 0 9 9 6 4 7 9 3 < / L e f t > < T a b I n d e x > 1 < / T a b I n d e x > < T o p > 6 . 2 8 1 6 9 0 1 4 0 8 4 5 0 2 9 2 < / T o p > < W i d t h > 2 4 8 . 5 3 5 2 1 1 2 6 7 6 0 5 7 5 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 1 2 7 5 . 7 4 7 0 6 4 4 1 1 6 3 3 3 < / L e f t > < T a b I n d e x > 6 < / T a b I n d e x > < T o p > 4 3 1 . 9 1 5 3 1 4 6 7 2 8 4 7 1 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> Q u e r y s < / P e r s p e c t i v e N a m e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> Q u e r y s < / P e r s p e c t i v e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 A c t i o n s \ D e l e t e   f r o m   p e r s p e c t i v e 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 D y n a m i c   T a g s \ T a b l e s \ & l t ; T a b l e s \ C o m p r a P o r C a t e g o r i a & g t ; < / K e y > < / D i a g r a m O b j e c t K e y > < D i a g r a m O b j e c t K e y > < K e y > D y n a m i c   T a g s \ T a b l e s \ & l t ; T a b l e s \ G i r o S c r a p & g t ; < / K e y > < / D i a g r a m O b j e c t K e y > < D i a g r a m O b j e c t K e y > < K e y > D y n a m i c   T a g s \ T a b l e s \ & l t ; T a b l e s \ P r o d u c a o P o r P r o d u t o & g t ; < / K e y > < / D i a g r a m O b j e c t K e y > < D i a g r a m O b j e c t K e y > < K e y > D y n a m i c   T a g s \ T a b l e s \ & l t ; T a b l e s \ H e a d e r s C o m p r a s & g t ; < / K e y > < / D i a g r a m O b j e c t K e y > < D i a g r a m O b j e c t K e y > < K e y > D y n a m i c   T a g s \ T a b l e s \ & l t ; T a b l e s \ H e a d e r s V e n d a s & g t ; < / K e y > < / D i a g r a m O b j e c t K e y > < D i a g r a m O b j e c t K e y > < K e y > D y n a m i c   T a g s \ T a b l e s \ & l t ; T a b l e s \ H e a d e r s P r o d u c a o & g t ; < / K e y > < / D i a g r a m O b j e c t K e y > < D i a g r a m O b j e c t K e y > < K e y > D y n a m i c   T a g s \ T a b l e s \ & l t ; T a b l e s \ L o j a s & g t ; < / K e y > < / D i a g r a m O b j e c t K e y > < D i a g r a m O b j e c t K e y > < K e y > D y n a m i c   T a g s \ T a b l e s \ & l t ; T a b l e s \ I n d i c a d o r e s & g t ; < / K e y > < / D i a g r a m O b j e c t K e y > < D i a g r a m O b j e c t K e y > < K e y > D y n a m i c   T a g s \ T a b l e s \ & l t ; T a b l e s \ V e n d a s P o r G e r a l 2 & g t ; 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 T a b l e s \ C o m p r a P o r C a t e g o r i a < / K e y > < / D i a g r a m O b j e c t K e y > < D i a g r a m O b j e c t K e y > < K e y > T a b l e s \ C o m p r a P o r C a t e g o r i a \ C o l u m n s \ P u r c h a s e O r d e r I D < / K e y > < / D i a g r a m O b j e c t K e y > < D i a g r a m O b j e c t K e y > < K e y > T a b l e s \ C o m p r a P o r C a t e g o r i a \ C o l u m n s \ P u r c h a s e O r d e r D e t a i l I D < / K e y > < / D i a g r a m O b j e c t K e y > < D i a g r a m O b j e c t K e y > < K e y > T a b l e s \ C o m p r a P o r C a t e g o r i a \ C o l u m n s \ D u e D a t e < / K e y > < / D i a g r a m O b j e c t K e y > < D i a g r a m O b j e c t K e y > < K e y > T a b l e s \ C o m p r a P o r C a t e g o r i a \ C o l u m n s \ P r o d u c t I D C o m p r a < / K e y > < / D i a g r a m O b j e c t K e y > < D i a g r a m O b j e c t K e y > < K e y > T a b l e s \ C o m p r a P o r C a t e g o r i a \ C o l u m n s \ n o m e P r o d u t o < / K e y > < / D i a g r a m O b j e c t K e y > < D i a g r a m O b j e c t K e y > < K e y > T a b l e s \ C o m p r a P o r C a t e g o r i a \ C o l u m n s \ P r o d u c t I D P r o d < / K e y > < / D i a g r a m O b j e c t K e y > < D i a g r a m O b j e c t K e y > < K e y > T a b l e s \ C o m p r a P o r C a t e g o r i a \ C o l u m n s \ S u b n o m e < / K e y > < / D i a g r a m O b j e c t K e y > < D i a g r a m O b j e c t K e y > < K e y > T a b l e s \ C o m p r a P o r C a t e g o r i a \ C o l u m n s \ N o m e C a t < / K e y > < / D i a g r a m O b j e c t K e y > < D i a g r a m O b j e c t K e y > < K e y > T a b l e s \ C o m p r a P o r C a t e g o r i a \ C o l u m n s \ P r o d u c t C a t e g o r y I D < / K e y > < / D i a g r a m O b j e c t K e y > < D i a g r a m O b j e c t K e y > < K e y > T a b l e s \ G i r o S c r a p < / K e y > < / D i a g r a m O b j e c t K e y > < D i a g r a m O b j e c t K e y > < K e y > T a b l e s \ G i r o S c r a p \ C o l u m n s \ W o r k O r d e r I D < / K e y > < / D i a g r a m O b j e c t K e y > < D i a g r a m O b j e c t K e y > < K e y > T a b l e s \ G i r o S c r a p \ C o l u m n s \ P r o d u c t I D < / K e y > < / D i a g r a m O b j e c t K e y > < D i a g r a m O b j e c t K e y > < K e y > T a b l e s \ G i r o S c r a p \ C o l u m n s \ S c r a p p e d Q t y < / K e y > < / D i a g r a m O b j e c t K e y > < D i a g r a m O b j e c t K e y > < K e y > T a b l e s \ G i r o S c r a p \ C o l u m n s \ D u e D a t e < / K e y > < / D i a g r a m O b j e c t K e y > < D i a g r a m O b j e c t K e y > < K e y > T a b l e s \ G i r o S c r a p \ C o l u m n s \ N a m e < / K e y > < / D i a g r a m O b j e c t K e y > < D i a g r a m O b j e c t K e y > < K e y > T a b l e s \ G i r o S c r a p \ C o l u m n s \ A c t u a l C o s t < / K e y > < / D i a g r a m O b j e c t K e y > < D i a g r a m O b j e c t K e y > < K e y > T a b l e s \ P r o d u c a o P o r P r o d u t o < / K e y > < / D i a g r a m O b j e c t K e y > < D i a g r a m O b j e c t K e y > < K e y > T a b l e s \ P r o d u c a o P o r P r o d u t o \ C o l u m n s \ T r a n s a c t i o n I D < / K e y > < / D i a g r a m O b j e c t K e y > < D i a g r a m O b j e c t K e y > < K e y > T a b l e s \ P r o d u c a o P o r P r o d u t o \ C o l u m n s \ P r o d u c t I D < / K e y > < / D i a g r a m O b j e c t K e y > < D i a g r a m O b j e c t K e y > < K e y > T a b l e s \ P r o d u c a o P o r P r o d u t o \ C o l u m n s \ R e f e r e n c e O r d e r I D < / K e y > < / D i a g r a m O b j e c t K e y > < D i a g r a m O b j e c t K e y > < K e y > T a b l e s \ P r o d u c a o P o r P r o d u t o \ C o l u m n s \ R e f e r e n c e O r d e r L i n e I D < / K e y > < / D i a g r a m O b j e c t K e y > < D i a g r a m O b j e c t K e y > < K e y > T a b l e s \ P r o d u c a o P o r P r o d u t o \ C o l u m n s \ T r a n s a c t i o n D a t e < / K e y > < / D i a g r a m O b j e c t K e y > < D i a g r a m O b j e c t K e y > < K e y > T a b l e s \ P r o d u c a o P o r P r o d u t o \ C o l u m n s \ n o m e P r o d u t o < / K e y > < / D i a g r a m O b j e c t K e y > < D i a g r a m O b j e c t K e y > < K e y > T a b l e s \ P r o d u c a o P o r P r o d u t o \ C o l u m n s \ S u b n o m e < / K e y > < / D i a g r a m O b j e c t K e y > < D i a g r a m O b j e c t K e y > < K e y > T a b l e s \ P r o d u c a o P o r P r o d u t o \ C o l u m n s \ N o m e C a t < / K e y > < / D i a g r a m O b j e c t K e y > < D i a g r a m O b j e c t K e y > < K e y > T a b l e s \ H e a d e r s C o m p r a s < / K e y > < / D i a g r a m O b j e c t K e y > < D i a g r a m O b j e c t K e y > < K e y > T a b l e s \ H e a d e r s C o m p r a s \ C o l u m n s \ P u r c h a s e O r d e r I D < / K e y > < / D i a g r a m O b j e c t K e y > < D i a g r a m O b j e c t K e y > < K e y > T a b l e s \ H e a d e r s C o m p r a s \ C o l u m n s \ E m p l o y e e I D < / K e y > < / D i a g r a m O b j e c t K e y > < D i a g r a m O b j e c t K e y > < K e y > T a b l e s \ H e a d e r s C o m p r a s \ C o l u m n s \ V e n d o r I D < / K e y > < / D i a g r a m O b j e c t K e y > < D i a g r a m O b j e c t K e y > < K e y > T a b l e s \ H e a d e r s C o m p r a s \ C o l u m n s \ S h i p M e t h o d I D < / K e y > < / D i a g r a m O b j e c t K e y > < D i a g r a m O b j e c t K e y > < K e y > T a b l e s \ H e a d e r s C o m p r a s \ C o l u m n s \ O r d e r D a t e < / K e y > < / D i a g r a m O b j e c t K e y > < D i a g r a m O b j e c t K e y > < K e y > T a b l e s \ H e a d e r s C o m p r a s \ C o l u m n s \ T o t a l D u e < / K e y > < / D i a g r a m O b j e c t K e y > < D i a g r a m O b j e c t K e y > < K e y > T a b l e s \ H e a d e r s V e n d a s < / K e y > < / D i a g r a m O b j e c t K e y > < D i a g r a m O b j e c t K e y > < K e y > T a b l e s \ H e a d e r s V e n d a s \ C o l u m n s \ S a l e s O r d e r I D < / K e y > < / D i a g r a m O b j e c t K e y > < D i a g r a m O b j e c t K e y > < K e y > T a b l e s \ H e a d e r s V e n d a s \ C o l u m n s \ D u e D a t e < / K e y > < / D i a g r a m O b j e c t K e y > < D i a g r a m O b j e c t K e y > < K e y > T a b l e s \ H e a d e r s V e n d a s \ C o l u m n s \ C u s t o m e r I D < / K e y > < / D i a g r a m O b j e c t K e y > < D i a g r a m O b j e c t K e y > < K e y > T a b l e s \ H e a d e r s V e n d a s \ C o l u m n s \ S a l e s P e r s o n I D < / K e y > < / D i a g r a m O b j e c t K e y > < D i a g r a m O b j e c t K e y > < K e y > T a b l e s \ H e a d e r s V e n d a s \ C o l u m n s \ T e r r i t o r y I D < / K e y > < / D i a g r a m O b j e c t K e y > < D i a g r a m O b j e c t K e y > < K e y > T a b l e s \ H e a d e r s V e n d a s \ C o l u m n s \ S h i p T o A d d r e s s I D < / K e y > < / D i a g r a m O b j e c t K e y > < D i a g r a m O b j e c t K e y > < K e y > T a b l e s \ H e a d e r s V e n d a s \ C o l u m n s \ S h i p M e t h o d I D < / K e y > < / D i a g r a m O b j e c t K e y > < D i a g r a m O b j e c t K e y > < K e y > T a b l e s \ H e a d e r s V e n d a s \ C o l u m n s \ C r e d i t C a r d I D < / K e y > < / D i a g r a m O b j e c t K e y > < D i a g r a m O b j e c t K e y > < K e y > T a b l e s \ H e a d e r s V e n d a s \ C o l u m n s \ C u r r e n c y R a t e I D < / K e y > < / D i a g r a m O b j e c t K e y > < D i a g r a m O b j e c t K e y > < K e y > T a b l e s \ H e a d e r s V e n d a s \ C o l u m n s \ T o t a l D u e < / K e y > < / D i a g r a m O b j e c t K e y > < D i a g r a m O b j e c t K e y > < K e y > T a b l e s \ H e a d e r s V e n d a s \ C o l u m n s \ r o w g u i d < / K e y > < / D i a g r a m O b j e c t K e y > < D i a g r a m O b j e c t K e y > < K e y > T a b l e s \ H e a d e r s P r o d u c a o < / K e y > < / D i a g r a m O b j e c t K e y > < D i a g r a m O b j e c t K e y > < K e y > T a b l e s \ L o j a s < / K e y > < / D i a g r a m O b j e c t K e y > < D i a g r a m O b j e c t K e y > < K e y > T a b l e s \ L o j a s \ C o l u m n s \ S t o r e I D < / K e y > < / D i a g r a m O b j e c t K e y > < D i a g r a m O b j e c t K e y > < K e y > T a b l e s \ L o j a s \ C o l u m n s \ N a m e < / K e y > < / D i a g r a m O b j e c t K e y > < D i a g r a m O b j e c t K e y > < K e y > T a b l e s \ L o j a s \ C o l u m n s \ S a l e s P e r s o n I D < / K e y > < / D i a g r a m O b j e c t K e y > < D i a g r a m O b j e c t K e y > < K e y > T a b l e s \ I n d i c a d o r e s < / K e y > < / D i a g r a m O b j e c t K e y > < D i a g r a m O b j e c t K e y > < K e y > T a b l e s \ I n d i c a d o r e s \ C o l u m n s \ C o l u n a   1 < / K e y > < / D i a g r a m O b j e c t K e y > < D i a g r a m O b j e c t K e y > < K e y > T a b l e s \ I n d i c a d o r e s \ C o l u m n s \ C o l u n a   2 < / K e y > < / D i a g r a m O b j e c t K e y > < D i a g r a m O b j e c t K e y > < K e y > T a b l e s \ V e n d a s P o r G e r a l 2 < / K e y > < / D i a g r a m O b j e c t K e y > < D i a g r a m O b j e c t K e y > < K e y > T a b l e s \ V e n d a s P o r G e r a l 2 \ C o l u m n s \ S a l e s O r d e r I D < / K e y > < / D i a g r a m O b j e c t K e y > < D i a g r a m O b j e c t K e y > < K e y > T a b l e s \ V e n d a s P o r G e r a l 2 \ C o l u m n s \ P r o d u c t I D < / K e y > < / D i a g r a m O b j e c t K e y > < D i a g r a m O b j e c t K e y > < K e y > T a b l e s \ V e n d a s P o r G e r a l 2 \ C o l u m n s \ P r o d u c t C a t e g o r y I D < / K e y > < / D i a g r a m O b j e c t K e y > < D i a g r a m O b j e c t K e y > < K e y > T a b l e s \ V e n d a s P o r G e r a l 2 \ C o l u m n s \ S a l e s P e r s o n I D < / K e y > < / D i a g r a m O b j e c t K e y > < D i a g r a m O b j e c t K e y > < K e y > T a b l e s \ V e n d a s P o r G e r a l 2 \ C o l u m n s \ T e r r i t o r y I D < / K e y > < / D i a g r a m O b j e c t K e y > < D i a g r a m O b j e c t K e y > < K e y > T a b l e s \ V e n d a s P o r G e r a l 2 \ C o l u m n s \ C u r r e n c y R a t e I D < / K e y > < / D i a g r a m O b j e c t K e y > < D i a g r a m O b j e c t K e y > < K e y > T a b l e s \ V e n d a s P o r G e r a l 2 \ C o l u m n s \ C u r r e n c y < / K e y > < / D i a g r a m O b j e c t K e y > < D i a g r a m O b j e c t K e y > < K e y > T a b l e s \ V e n d a s P o r G e r a l 2 \ C o l u m n s \ L o j a < / K e y > < / D i a g r a m O b j e c t K e y > < D i a g r a m O b j e c t K e y > < K e y > T a b l e s \ V e n d a s P o r G e r a l 2 \ C o l u m n s \ N o m e T e r r i t o r i o < / K e y > < / D i a g r a m O b j e c t K e y > < D i a g r a m O b j e c t K e y > < K e y > R e l a t i o n s h i p s \ & l t ; T a b l e s \ C o m p r a P o r C a t e g o r i a \ C o l u m n s \ P u r c h a s e O r d e r I D & g t ; - & l t ; T a b l e s \ H e a d e r s C o m p r a s \ C o l u m n s \ P u r c h a s e O r d e r I D & g t ; < / K e y > < / D i a g r a m O b j e c t K e y > < D i a g r a m O b j e c t K e y > < K e y > R e l a t i o n s h i p s \ & l t ; T a b l e s \ C o m p r a P o r C a t e g o r i a \ C o l u m n s \ P u r c h a s e O r d e r I D & g t ; - & l t ; T a b l e s \ H e a d e r s C o m p r a s \ C o l u m n s \ P u r c h a s e O r d e r I D & g t ; \ F K < / K e y > < / D i a g r a m O b j e c t K e y > < D i a g r a m O b j e c t K e y > < K e y > R e l a t i o n s h i p s \ & l t ; T a b l e s \ C o m p r a P o r C a t e g o r i a \ C o l u m n s \ P u r c h a s e O r d e r I D & g t ; - & l t ; T a b l e s \ H e a d e r s C o m p r a s \ C o l u m n s \ P u r c h a s e O r d e r I D & g t ; \ P K < / K e y > < / D i a g r a m O b j e c t K e y > < D i a g r a m O b j e c t K e y > < K e y > R e l a t i o n s h i p s \ & l t ; T a b l e s \ C o m p r a P o r C a t e g o r i a \ C o l u m n s \ P u r c h a s e O r d e r I D & g t ; - & l t ; T a b l e s \ H e a d e r s C o m p r a s \ C o l u m n s \ P u r c h a s e O r d e r I D & g t ; \ C r o s s F i l t e r < / K e y > < / D i a g r a m O b j e c t K e y > < D i a g r a m O b j e c t K e y > < K e y > R e l a t i o n s h i p s \ & l t ; T a b l e s \ C o m p r a P o r C a t e g o r i a \ C o l u m n s \ P u r c h a s e O r d e r I D & g t ; - & l t ; T a b l e s \ H e a d e r s C o m p r a s \ C o l u m n s \ P u r c h a s e O r d e r I D & g t ; < / K e y > < / D i a g r a m O b j e c t K e y > < D i a g r a m O b j e c t K e y > < K e y > R e l a t i o n s h i p s \ & l t ; T a b l e s \ C o m p r a P o r C a t e g o r i a \ C o l u m n s \ P u r c h a s e O r d e r I D & g t ; - & l t ; T a b l e s \ H e a d e r s C o m p r a s \ C o l u m n s \ P u r c h a s e O r d e r I D & g t ; \ F K < / K e y > < / D i a g r a m O b j e c t K e y > < D i a g r a m O b j e c t K e y > < K e y > R e l a t i o n s h i p s \ & l t ; T a b l e s \ C o m p r a P o r C a t e g o r i a \ C o l u m n s \ P u r c h a s e O r d e r I D & g t ; - & l t ; T a b l e s \ H e a d e r s C o m p r a s \ C o l u m n s \ P u r c h a s e O r d e r I D & g t ; \ P K < / K e y > < / D i a g r a m O b j e c t K e y > < D i a g r a m O b j e c t K e y > < K e y > R e l a t i o n s h i p s \ & l t ; T a b l e s \ C o m p r a P o r C a t e g o r i a \ C o l u m n s \ P u r c h a s e O r d e r I D & g t ; - & l t ; T a b l e s \ H e a d e r s C o m p r a s \ C o l u m n s \ P u r c h a s e O r d e r I D & g t ; \ C r o s s F i l t e r < / K e y > < / D i a g r a m O b j e c t K e y > < D i a g r a m O b j e c t K e y > < K e y > R e l a t i o n s h i p s \ & l t ; T a b l e s \ H e a d e r s C o m p r a s \ C o l u m n s \ O r d e r D a t e & g t ; - & l t ; T a b l e s \ C a l e n d a r \ C o l u m n s \ D a t e & g t ; < / K e y > < / D i a g r a m O b j e c t K e y > < D i a g r a m O b j e c t K e y > < K e y > R e l a t i o n s h i p s \ & l t ; T a b l e s \ H e a d e r s C o m p r a s \ C o l u m n s \ O r d e r D a t e & g t ; - & l t ; T a b l e s \ C a l e n d a r \ C o l u m n s \ D a t e & g t ; \ F K < / K e y > < / D i a g r a m O b j e c t K e y > < D i a g r a m O b j e c t K e y > < K e y > R e l a t i o n s h i p s \ & l t ; T a b l e s \ H e a d e r s C o m p r a s \ C o l u m n s \ O r d e r D a t e & g t ; - & l t ; T a b l e s \ C a l e n d a r \ C o l u m n s \ D a t e & g t ; \ P K < / K e y > < / D i a g r a m O b j e c t K e y > < D i a g r a m O b j e c t K e y > < K e y > R e l a t i o n s h i p s \ & l t ; T a b l e s \ H e a d e r s C o m p r a s \ C o l u m n s \ O r d e r D a t e & g t ; - & l t ; T a b l e s \ C a l e n d a r \ C o l u m n s \ D a t e & g t ; \ C r o s s F i l t e r < / K e y > < / D i a g r a m O b j e c t K e y > < D i a g r a m O b j e c t K e y > < K e y > R e l a t i o n s h i p s \ & l t ; T a b l e s \ H e a d e r s C o m p r a s \ C o l u m n s \ O r d e r D a t e & g t ; - & l t ; T a b l e s \ C a l e n d a r \ C o l u m n s \ D a t e & g t ; < / K e y > < / D i a g r a m O b j e c t K e y > < D i a g r a m O b j e c t K e y > < K e y > R e l a t i o n s h i p s \ & l t ; T a b l e s \ H e a d e r s C o m p r a s \ C o l u m n s \ O r d e r D a t e & g t ; - & l t ; T a b l e s \ C a l e n d a r \ C o l u m n s \ D a t e & g t ; \ F K < / K e y > < / D i a g r a m O b j e c t K e y > < D i a g r a m O b j e c t K e y > < K e y > R e l a t i o n s h i p s \ & l t ; T a b l e s \ H e a d e r s C o m p r a s \ C o l u m n s \ O r d e r D a t e & g t ; - & l t ; T a b l e s \ C a l e n d a r \ C o l u m n s \ D a t e & g t ; \ P K < / K e y > < / D i a g r a m O b j e c t K e y > < D i a g r a m O b j e c t K e y > < K e y > R e l a t i o n s h i p s \ & l t ; T a b l e s \ H e a d e r s C o m p r a s \ C o l u m n s \ O r d e r D a t e & g t ; - & l t ; T a b l e s \ C a l e n d a r \ C o l u m n s \ D a t e & g t ; \ C r o s s F i l t e r < / K e y > < / D i a g r a m O b j e c t K e y > < D i a g r a m O b j e c t K e y > < K e y > R e l a t i o n s h i p s \ & l t ; T a b l e s \ H e a d e r s V e n d a s \ C o l u m n s \ D u e D a t e & g t ; - & l t ; T a b l e s \ C a l e n d a r \ C o l u m n s \ D a t e & g t ; < / K e y > < / D i a g r a m O b j e c t K e y > < D i a g r a m O b j e c t K e y > < K e y > R e l a t i o n s h i p s \ & l t ; T a b l e s \ H e a d e r s V e n d a s \ C o l u m n s \ D u e D a t e & g t ; - & l t ; T a b l e s \ C a l e n d a r \ C o l u m n s \ D a t e & g t ; \ F K < / K e y > < / D i a g r a m O b j e c t K e y > < D i a g r a m O b j e c t K e y > < K e y > R e l a t i o n s h i p s \ & l t ; T a b l e s \ H e a d e r s V e n d a s \ C o l u m n s \ D u e D a t e & g t ; - & l t ; T a b l e s \ C a l e n d a r \ C o l u m n s \ D a t e & g t ; \ P K < / K e y > < / D i a g r a m O b j e c t K e y > < D i a g r a m O b j e c t K e y > < K e y > R e l a t i o n s h i p s \ & l t ; T a b l e s \ H e a d e r s V e n d a s \ C o l u m n s \ D u e D a t e & g t ; - & l t ; T a b l e s \ C a l e n d a r \ C o l u m n s \ D a t e & g t ; \ C r o s s F i l t e r < / K e y > < / D i a g r a m O b j e c t K e y > < D i a g r a m O b j e c t K e y > < K e y > R e l a t i o n s h i p s \ & l t ; T a b l e s \ H e a d e r s V e n d a s \ C o l u m n s \ D u e D a t e & g t ; - & l t ; T a b l e s \ C a l e n d a r \ C o l u m n s \ D a t e & g t ; < / K e y > < / D i a g r a m O b j e c t K e y > < D i a g r a m O b j e c t K e y > < K e y > R e l a t i o n s h i p s \ & l t ; T a b l e s \ H e a d e r s V e n d a s \ C o l u m n s \ D u e D a t e & g t ; - & l t ; T a b l e s \ C a l e n d a r \ C o l u m n s \ D a t e & g t ; \ F K < / K e y > < / D i a g r a m O b j e c t K e y > < D i a g r a m O b j e c t K e y > < K e y > R e l a t i o n s h i p s \ & l t ; T a b l e s \ H e a d e r s V e n d a s \ C o l u m n s \ D u e D a t e & g t ; - & l t ; T a b l e s \ C a l e n d a r \ C o l u m n s \ D a t e & g t ; \ P K < / K e y > < / D i a g r a m O b j e c t K e y > < D i a g r a m O b j e c t K e y > < K e y > R e l a t i o n s h i p s \ & l t ; T a b l e s \ H e a d e r s V e n d a s \ C o l u m n s \ D u e D a t e & g t ; - & l t ; T a b l e s \ C a l e n d a r \ C o l u m n s \ D a t e & g t ; \ C r o s s F i l t e r < / K e y > < / D i a g r a m O b j e c t K e y > < D i a g r a m O b j e c t K e y > < K e y > R e l a t i o n s h i p s \ & l t ; T a b l e s \ V e n d a s P o r G e r a l 2 \ C o l u m n s \ S a l e s O r d e r I D & g t ; - & l t ; T a b l e s \ H e a d e r s V e n d a s \ C o l u m n s \ S a l e s O r d e r I D & g t ; < / K e y > < / D i a g r a m O b j e c t K e y > < D i a g r a m O b j e c t K e y > < K e y > R e l a t i o n s h i p s \ & l t ; T a b l e s \ V e n d a s P o r G e r a l 2 \ C o l u m n s \ S a l e s O r d e r I D & g t ; - & l t ; T a b l e s \ H e a d e r s V e n d a s \ C o l u m n s \ S a l e s O r d e r I D & g t ; \ F K < / K e y > < / D i a g r a m O b j e c t K e y > < D i a g r a m O b j e c t K e y > < K e y > R e l a t i o n s h i p s \ & l t ; T a b l e s \ V e n d a s P o r G e r a l 2 \ C o l u m n s \ S a l e s O r d e r I D & g t ; - & l t ; T a b l e s \ H e a d e r s V e n d a s \ C o l u m n s \ S a l e s O r d e r I D & g t ; \ P K < / K e y > < / D i a g r a m O b j e c t K e y > < D i a g r a m O b j e c t K e y > < K e y > R e l a t i o n s h i p s \ & l t ; T a b l e s \ V e n d a s P o r G e r a l 2 \ C o l u m n s \ S a l e s O r d e r I D & g t ; - & l t ; T a b l e s \ H e a d e r s V e n d a s \ C o l u m n s \ S a l e s O r d e r I D & g t ; \ C r o s s F i l t e r < / K e y > < / D i a g r a m O b j e c t K e y > < D i a g r a m O b j e c t K e y > < K e y > R e l a t i o n s h i p s \ & l t ; T a b l e s \ V e n d a s P o r G e r a l 2 \ C o l u m n s \ S a l e s O r d e r I D & g t ; - & l t ; T a b l e s \ H e a d e r s V e n d a s \ C o l u m n s \ S a l e s O r d e r I D & g t ; < / K e y > < / D i a g r a m O b j e c t K e y > < D i a g r a m O b j e c t K e y > < K e y > R e l a t i o n s h i p s \ & l t ; T a b l e s \ V e n d a s P o r G e r a l 2 \ C o l u m n s \ S a l e s O r d e r I D & g t ; - & l t ; T a b l e s \ H e a d e r s V e n d a s \ C o l u m n s \ S a l e s O r d e r I D & g t ; \ F K < / K e y > < / D i a g r a m O b j e c t K e y > < D i a g r a m O b j e c t K e y > < K e y > R e l a t i o n s h i p s \ & l t ; T a b l e s \ V e n d a s P o r G e r a l 2 \ C o l u m n s \ S a l e s O r d e r I D & g t ; - & l t ; T a b l e s \ H e a d e r s V e n d a s \ C o l u m n s \ S a l e s O r d e r I D & g t ; \ P K < / K e y > < / D i a g r a m O b j e c t K e y > < D i a g r a m O b j e c t K e y > < K e y > R e l a t i o n s h i p s \ & l t ; T a b l e s \ V e n d a s P o r G e r a l 2 \ C o l u m n s \ S a l e s O r d e r I D & g t ; - & l t ; T a b l e s \ H e a d e r s V e n d a s \ C o l u m n s \ S a l e s O r d e r I D & g t ; \ C r o s s F i l t e r < / K e y > < / D i a g r a m O b j e c t K e y > < / A l l K e y s > < S e l e c t e d K e y s > < D i a g r a m O b j e c t K e y > < K e y > T a b l e s \ V e n d a s P o r G e r a l 2 \ C o l u m n s \ P r o d u c t I D 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 p e r s p e c t i v e 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 T a g s \ T a b l e s \ & l t ; T a b l e s \ C o m p r a P o r C a t e g o r i a & g t ; 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 T a g s \ T a b l e s \ & l t ; T a b l e s \ G i r o S c r a p & g t ; 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 T a g s \ T a b l e s \ & l t ; T a b l e s \ P r o d u c a o P o r P r o d u t o & g t ; 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 T a g s \ T a b l e s \ & l t ; T a b l e s \ H e a d e r s C o m p r a s & g t ; 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 T a g s \ T a b l e s \ & l t ; T a b l e s \ H e a d e r s V e n d a s & g t ; 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 T a g s \ T a b l e s \ & l t ; T a b l e s \ H e a d e r s P r o d u c a o & g t ; 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 T a g s \ T a b l e s \ & l t ; T a b l e s \ L o j a s & g t ; 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 T a g s \ T a b l e s \ & l t ; T a b l e s \ I n d i c a d o r e s & g t ; 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 T a g s \ T a b l e s \ & l t ; T a b l e s \ V e n d a s P o r G e r a l 2 & g t ; 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 7 7 4 . 8 8 8 8 8 8 8 8 8 8 8 8 9 1 < / L e f t > < T a b I n d e x > 6 < / T a b I n d e x > < T o p > 1 8 5 . 6 6 6 6 6 6 6 6 6 6 6 6 5 7 < / T o p > < W i d t h > 2 3 1 . 1 1 1 1 1 1 1 1 1 1 1 1 2 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 T a b l e s \ C o m p r a P o r C a t e g o r i a \ C o l u m n s \ P u r c h a s e O r d e r I D 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 T a b l e s \ C o m p r a P o r C a t e g o r i a \ C o l u m n s \ P u r c h a s e O r d e r D e t a i l I D 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 T a b l e s \ C o m p r a P o r C a t e g o r i a \ C o l u m n s \ P r o d u c t I D C o m p r a 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 T a b l e s \ C o m p r a P o r C a t e g o r i a \ C o l u m n s \ n o m e P r o d u t o 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 T a b l e s \ C o m p r a P o r C a t e g o r i a \ C o l u m n s \ P r o d u c t I D P r o d 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 T a b l e s \ C o m p r a P o r C a t e g o r i a \ C o l u m n s \ S u b n o m e 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 T a b l e s \ C o m p r a P o r C a t e g o r i a \ C o l u m n s \ N o m e C a t 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 T a b l e s \ C o m p r a P o r C a t e g o r i a \ C o l u m n s \ P r o d u c t C a t e g o r y I D 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 T a b l e s \ G i r o S c r a p 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 5 1 6 . 1 4 0 9 5 4 4 6 8 6 6 5 < / L e f t > < T a b I n d e x > 8 < / T a b I n d e x > < T o p > 3 5 7 . 3 3 3 3 3 3 3 3 3 3 3 3 3 7 < / T o p > < W i d t h > 1 8 4 . 4 4 4 4 4 4 4 4 4 4 4 4 5 1 < / W i d t h > < / a : V a l u e > < / a : K e y V a l u e O f D i a g r a m O b j e c t K e y a n y T y p e z b w N T n L X > < a : K e y V a l u e O f D i a g r a m O b j e c t K e y a n y T y p e z b w N T n L X > < a : K e y > < K e y > T a b l e s \ G i r o S c r a p \ C o l u m n s \ W o r k O r d e r I D 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 T a b l e s \ G i r o S c r a p \ C o l u m n s \ P r o d u c t I D 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 T a b l e s \ G i r o S c r a p \ C o l u m n s \ S c r a p p e d Q t y 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 T a b l e s \ G i r o S c r a p \ C o l u m n s \ D u e D a t e 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 T a b l e s \ G i r o S c r a p \ C o l u m n s \ N a m e 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 T a b l e s \ G i r o S c r a p \ C o l u m n s \ A c t u a l C o s t 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 T a b l e s \ P r o d u c a o P o r P r o d u t o 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 2 3 8 . 6 0 0 3 2 0 5 9 1 8 8 6 2 < / L e f t > < T a b I n d e x > 4 < / T a b I n d e x > < T o p > 1 9 6 . 5 5 5 5 5 5 5 5 5 5 5 5 6 < / T o p > < W i d t h > 2 3 2 . 2 2 2 2 2 2 2 2 2 2 2 2 4 < / W i d t h > < / a : V a l u e > < / a : K e y V a l u e O f D i a g r a m O b j e c t K e y a n y T y p e z b w N T n L X > < a : K e y V a l u e O f D i a g r a m O b j e c t K e y a n y T y p e z b w N T n L X > < a : K e y > < K e y > T a b l e s \ P r o d u c a o P o r P r o d u t o \ C o l u m n s \ T r a n s a c t i o n I D 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 T a b l e s \ P r o d u c a o P o r P r o d u t o \ C o l u m n s \ P r o d u c t I D 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 T a b l e s \ P r o d u c a o P o r P r o d u t o \ C o l u m n s \ R e f e r e n c e O r d e r I D 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 T a b l e s \ P r o d u c a o P o r P r o d u t o \ C o l u m n s \ R e f e r e n c e O r d e r L i n e I D 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 T a b l e s \ P r o d u c a o P o r P r o d u t o \ C o l u m n s \ T r a n s a c t i o n D a t e 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 T a b l e s \ P r o d u c a o P o r P r o d u t o \ C o l u m n s \ n o m e P r o d u t o 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 T a b l e s \ P r o d u c a o P o r P r o d u t o \ C o l u m n s \ S u b n o m e 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 T a b l e s \ P r o d u c a o P o r P r o d u t o \ C o l u m n s \ N o m e C a t 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 T a b l e s \ H e a d e r s C o m p r a s 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 7 7 8 . 0 7 4 6 0 8 3 9 3 8 8 4 5 5 < / L e f t > < T a b I n d e x > 3 < / T a b I n d e x > < T o p > 7 . 1 1 1 1 1 1 1 1 1 1 1 1 1 4 2 7 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 T a b l e s \ H e a d e r s C o m p r a s \ C o l u m n s \ P u r c h a s e O r d e r I D 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 T a b l e s \ H e a d e r s C o m p r a s \ C o l u m n s \ E m p l o y e e I D 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 T a b l e s \ H e a d e r s C o m p r a s \ C o l u m n s \ V e n d o r I D 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 T a b l e s \ H e a d e r s C o m p r a s \ C o l u m n s \ S h i p M e t h o d I D 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 T a b l e s \ H e a d e r s C o m p r a s \ C o l u m n s \ O r d e r D a t e 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 T a b l e s \ H e a d e r s C o m p r a s \ C o l u m n s \ T o t a l D u e 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 5 0 1 . 8 6 7 3 0 7 8 5 0 4 3 9 7 2 < / L e f t > < S c r o l l V e r t i c a l O f f s e t > 1 6 1 . 8 4 0 0 0 0 0 0 0 0 0 0 0 6 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 T a b l e s \ H e a d e r s V e n d a s \ C o l u m n s \ S h i p T o A d d r e s s I D 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 T a b l e s \ H e a d e r s V e n d a s \ C o l u m n s \ S h i p M e t h o d I D 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 T a b l e s \ H e a d e r s V e n d a s \ C o l u m n s \ C r e d i t C a r d I D 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 T a b l e s \ H e a d e r s V e n d a s \ C o l u m n s \ C u r r e n c y R a t e I D 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 T a b l e s \ H e a d e r s V e n d a s \ C o l u m n s \ r o w g u i d 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 T a b l e s \ H e a d e r s P r o d u c a o 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 2 6 3 . 2 1 5 5 6 2 8 6 2 5 4 9 6 3 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 1 0 3 7 . 5 6 3 8 1 7 8 7 4 6 6 0 3 < / L e f t > < T a b I n d e x > 7 < / T a b I n d e x > < T o p > 1 8 5 . 1 1 1 1 1 1 1 1 1 1 1 1 0 9 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 T a b l e s \ L o j a s \ C o l u m n s \ S t o r e I D 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 8 3 1 . 5 6 3 8 1 7 8 7 4 6 6 0 3 4 < / L e f t > < T a b I n d e x > 9 < / T a b I n d e x > < T o p > 3 8 1 . 6 6 6 6 6 6 6 6 6 6 6 6 7 4 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 T a b l e s \ I n d i c a d o r e s \ C o l u m n s \ C o l u n a 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 T a b l e s \ I n d i c a d o r e s \ C o l u m n s \ C o l u n a 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 5 1 4 < / L e f t > < T a b I n d e x > 5 < / T a b I n d e x > < T o p > 1 8 9 . 6 6 6 6 6 6 6 6 6 6 6 6 6 9 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 T a b l e s \ V e n d a s P o r G e r a l 2 \ C o l u m n s \ P r o d u c t I D 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 T a b l e s \ V e n d a s P o r G e r a l 2 \ C o l u m n s \ C u r r e n c y R a t e I D 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 T a b l e s \ V e n d a s P o r G e r a l 2 \ C o l u m n s \ L o j a 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 T a b l e s \ V e n d a s P o r G e r a l 2 \ C o l u m n s \ N o m e T e r r i t o r i o 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 R e l a t i o n s h i p s \ & l t ; T a b l e s \ C o m p r a P o r C a t e g o r i a \ C o l u m n s \ P u r c h a s e O r d e r I D & g t ; - & l t ; T a b l e s \ H e a d e r s C o m p r a s \ C o l u m n s \ P u r c h a s e O r d e r I D & g t ; < / K e y > < / a : K e y > < a : V a l u e   i : t y p e = " D i a g r a m D i s p l a y L i n k V i e w S t a t e " > < A u t o m a t i o n P r o p e r t y H e l p e r T e x t > P o n t o   d e   e x t r e m i d a d e   1 :   ( 0 , 0 ) .   P o n t o   d e   e x t r e m i d a d e   2 :   ( 0 , 0 )   < / A u t o m a t i o n P r o p e r t y H e l p e r T e x t > < P o i n t s   x m l n s : b = " h t t p : / / s c h e m a s . d a t a c o n t r a c t . o r g / 2 0 0 4 / 0 7 / S y s t e m . W i n d o w s " > < b : P o i n t > < b : _ x > 0 < / b : _ x > < b : _ y > 0 < / b : _ y > < / b : P o i n t > < b : P o i n t > < b : _ x > 0 < / b : _ x > < b : _ y >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 R e l a t i o n s h i p s \ & l t ; T a b l e s \ C o m p r a P o r C a t e g o r i a \ C o l u m n s \ P u r c h a s e O r d e r I D & g t ; - & l t ; T a b l e s \ H e a d e r s C o m p r a s \ C o l u m n s \ P u r c h a s e O r d e r I D & g t ; \ F K < / K e y > < / a : K e y > < a : V a l u e   i : t y p e = " D i a g r a m D i s p l a y L i n k E n d p o i n t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 R e l a t i o n s h i p s \ & l t ; T a b l e s \ C o m p r a P o r C a t e g o r i a \ C o l u m n s \ P u r c h a s e O r d e r I D & g t ; - & l t ; T a b l e s \ H e a d e r s C o m p r a s \ C o l u m n s \ P u r c h a s e O r d e r I D & g t ; \ P K < / K e y > < / a : K e y > < a : V a l u e   i : t y p e = " D i a g r a m D i s p l a y L i n k E n d p o i n t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 R e l a t i o n s h i p s \ & l t ; T a b l e s \ C o m p r a P o r C a t e g o r i a \ C o l u m n s \ P u r c h a s e O r d e r I D & g t ; - & l t ; T a b l e s \ H e a d e r s C o m p r a s \ C o l u m n s \ P u r c h a s e O r d e r I D & g t ; \ C r o s s F i l t e r < / K e y > < / a : K e y > < a : V a l u e   i : t y p e = " D i a g r a m D i s p l a y L i n k C r o s s F i l t e r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 R e l a t i o n s h i p s \ & l t ; T a b l e s \ H e a d e r s C o m p r a s \ C o l u m n s \ O r d e r D a t e & g t ; - & l t ; T a b l e s \ C a l e n d a r \ C o l u m n s \ D a t e & g t ; < / K e y > < / a : K e y > < a : V a l u e   i : t y p e = " D i a g r a m D i s p l a y L i n k V i e w S t a t e " > < A u t o m a t i o n P r o p e r t y H e l p e r T e x t > P o n t o   d e   e x t r e m i d a d e   1 :   ( 0 , 0 ) .   P o n t o   d e   e x t r e m i d a d e   2 :   ( 0 , 0 )   < / A u t o m a t i o n P r o p e r t y H e l p e r T e x t > < P o i n t s   x m l n s : b = " h t t p : / / s c h e m a s . d a t a c o n t r a c t . o r g / 2 0 0 4 / 0 7 / S y s t e m . W i n d o w s " > < b : P o i n t > < b : _ x > 0 < / b : _ x > < b : _ y > 0 < / b : _ y > < / b : P o i n t > < b : P o i n t > < b : _ x > 0 < / b : _ x > < b : _ y >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 R e l a t i o n s h i p s \ & l t ; T a b l e s \ H e a d e r s C o m p r a s \ C o l u m n s \ O r d e r D a t e & g t ; - & l t ; T a b l e s \ C a l e n d a r \ C o l u m n s \ D a t e & g t ; \ F K < / K e y > < / a : K e y > < a : V a l u e   i : t y p e = " D i a g r a m D i s p l a y L i n k E n d p o i n t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 R e l a t i o n s h i p s \ & l t ; T a b l e s \ H e a d e r s C o m p r a s \ C o l u m n s \ O r d e r D a t e & g t ; - & l t ; T a b l e s \ C a l e n d a r \ C o l u m n s \ D a t e & g t ; \ P K < / K e y > < / a : K e y > < a : V a l u e   i : t y p e = " D i a g r a m D i s p l a y L i n k E n d p o i n t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 R e l a t i o n s h i p s \ & l t ; T a b l e s \ H e a d e r s C o m p r a s \ C o l u m n s \ O r d e r D a t e & g t ; - & l t ; T a b l e s \ C a l e n d a r \ C o l u m n s \ D a t e & g t ; \ C r o s s F i l t e r < / K e y > < / a : K e y > < a : V a l u e   i : t y p e = " D i a g r a m D i s p l a y L i n k C r o s s F i l t e r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 R e l a t i o n s h i p s \ & l t ; T a b l e s \ H e a d e r s V e n d a s \ C o l u m n s \ D u e D a t e & g t ; - & l t ; T a b l e s \ C a l e n d a r \ C o l u m n s \ D a t e & g t ; < / K e y > < / a : K e y > < a : V a l u e   i : t y p e = " D i a g r a m D i s p l a y L i n k V i e w S t a t e " > < A u t o m a t i o n P r o p e r t y H e l p e r T e x t > P o n t o   d e   e x t r e m i d a d e   1 :   ( 0 , 0 ) .   P o n t o   d e   e x t r e m i d a d e   2 :   ( 0 , 0 )   < / A u t o m a t i o n P r o p e r t y H e l p e r T e x t > < P o i n t s   x m l n s : b = " h t t p : / / s c h e m a s . d a t a c o n t r a c t . o r g / 2 0 0 4 / 0 7 / S y s t e m . W i n d o w s " > < b : P o i n t > < b : _ x > 0 < / b : _ x > < b : _ y > 0 < / b : _ y > < / b : P o i n t > < b : P o i n t > < b : _ x > 0 < / b : _ x > < b : _ y >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 R e l a t i o n s h i p s \ & l t ; T a b l e s \ H e a d e r s V e n d a s \ C o l u m n s \ D u e D a t e & g t ; - & l t ; T a b l e s \ C a l e n d a r \ C o l u m n s \ D a t e & g t ; \ F K < / K e y > < / a : K e y > < a : V a l u e   i : t y p e = " D i a g r a m D i s p l a y L i n k E n d p o i n t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 R e l a t i o n s h i p s \ & l t ; T a b l e s \ H e a d e r s V e n d a s \ C o l u m n s \ D u e D a t e & g t ; - & l t ; T a b l e s \ C a l e n d a r \ C o l u m n s \ D a t e & g t ; \ P K < / K e y > < / a : K e y > < a : V a l u e   i : t y p e = " D i a g r a m D i s p l a y L i n k E n d p o i n t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 R e l a t i o n s h i p s \ & l t ; T a b l e s \ H e a d e r s V e n d a s \ C o l u m n s \ D u e D a t e & g t ; - & l t ; T a b l e s \ C a l e n d a r \ C o l u m n s \ D a t e & g t ; \ C r o s s F i l t e r < / K e y > < / a : K e y > < a : V a l u e   i : t y p e = " D i a g r a m D i s p l a y L i n k C r o s s F i l t e r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 R e l a t i o n s h i p s \ & l t ; T a b l e s \ V e n d a s P o r G e r a l 2 \ C o l u m n s \ S a l e s O r d e r I D & g t ; - & l t ; T a b l e s \ H e a d e r s V e n d a s \ C o l u m n s \ S a l e s O r d e r I D & g t ; < / K e y > < / a : K e y > < a : V a l u e   i : t y p e = " D i a g r a m D i s p l a y L i n k V i e w S t a t e " > < A u t o m a t i o n P r o p e r t y H e l p e r T e x t > P o n t o   d e   e x t r e m i d a d e   1 :   ( 0 , 0 ) .   P o n t o   d e   e x t r e m i d a d e   2 :   ( 0 , 0 )   < / A u t o m a t i o n P r o p e r t y H e l p e r T e x t > < P o i n t s   x m l n s : b = " h t t p : / / s c h e m a s . d a t a c o n t r a c t . o r g / 2 0 0 4 / 0 7 / S y s t e m . W i n d o w s " > < b : P o i n t > < b : _ x > 0 < / b : _ x > < b : _ y > 0 < / b : _ y > < / b : P o i n t > < b : P o i n t > < b : _ x > 0 < / b : _ x > < b : _ y >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 R e l a t i o n s h i p s \ & l t ; T a b l e s \ V e n d a s P o r G e r a l 2 \ C o l u m n s \ S a l e s O r d e r I D & g t ; - & l t ; T a b l e s \ H e a d e r s V e n d a s \ C o l u m n s \ S a l e s O r d e r I D & g t ; \ F K < / K e y > < / a : K e y > < a : V a l u e   i : t y p e = " D i a g r a m D i s p l a y L i n k E n d p o i n t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 R e l a t i o n s h i p s \ & l t ; T a b l e s \ V e n d a s P o r G e r a l 2 \ C o l u m n s \ S a l e s O r d e r I D & g t ; - & l t ; T a b l e s \ H e a d e r s V e n d a s \ C o l u m n s \ S a l e s O r d e r I D & g t ; \ P K < / K e y > < / a : K e y > < a : V a l u e   i : t y p e = " D i a g r a m D i s p l a y L i n k E n d p o i n t V i e w S t a t e " / > < / a : K e y V a l u e O f D i a g r a m O b j e c t K e y a n y T y p e z b w N T n L X > < a : K e y V a l u e O f D i a g r a m O b j e c t K e y a n y T y p e z b w N T n L X > < a : K e y > < K e y > R e l a t i o n s h i p s \ & l t ; T a b l e s \ V e n d a s P o r G e r a l 2 \ C o l u m n s \ S a l e s O r d e r I D & g t ; - & l t ; T a b l e s \ H e a d e r s V e n d a s \ C o l u m n s \ S a l e s O r d e r I D & g t ; \ C r o s s F i l t e r < / K e y > < / a : K e y > < a : V a l u e   i : t y p e = " D i a g r a m D i s p l a y L i n k C r o s s F i l t e r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 V e n d a s P o r G e r a l 2 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 V e n d a s P o r G e r a l 2 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 C o l u m n s \ S a l e s O r d e r I D < / K e y > < / D i a g r a m O b j e c t K e y > < D i a g r a m O b j e c t K e y > < K e y > C o l u m n s \ P r o d u c t I D < / K e y > < / D i a g r a m O b j e c t K e y > < D i a g r a m O b j e c t K e y > < K e y > C o l u m n s \ P r o d u c t C a t e g o r y I D < / K e y > < / D i a g r a m O b j e c t K e y > < D i a g r a m O b j e c t K e y > < K e y > C o l u m n s \ S a l e s P e r s o n I D < / K e y > < / D i a g r a m O b j e c t K e y > < D i a g r a m O b j e c t K e y > < K e y > C o l u m n s \ T e r r i t o r y I D < / K e y > < / D i a g r a m O b j e c t K e y > < D i a g r a m O b j e c t K e y > < K e y > C o l u m n s \ C u r r e n c y R a t e I D < / K e y > < / D i a g r a m O b j e c t K e y > < D i a g r a m O b j e c t K e y > < K e y > C o l u m n s \ C u r r e n c y < / K e y > < / D i a g r a m O b j e c t K e y > < D i a g r a m O b j e c t K e y > < K e y > C o l u m n s \ L o j a < / K e y > < / D i a g r a m O b j e c t K e y > < D i a g r a m O b j e c t K e y > < K e y > C o l u m n s \ N o m e T e r r i t o r i o 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 C o l u m n s \ L o j a 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 C o l u m n s \ N o m e T e r r i t o r i o 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 H e a d e r s P r o d u c a o 2 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 H e a d e r s P r o d u c a o 2 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 C o l u m n s \ T r a n s a c t i o n I D < / K e y > < / D i a g r a m O b j e c t K e y > < D i a g r a m O b j e c t K e y > < K e y > C o l u m n s \ P r o d u c t I D < / K e y > < / D i a g r a m O b j e c t K e y > < D i a g r a m O b j e c t K e y > < K e y > C o l u m n s \ R e f e r e n c e O r d e r I D < / K e y > < / D i a g r a m O b j e c t K e y > < D i a g r a m O b j e c t K e y > < K e y > C o l u m n s \ R e f e r e n c e O r d e r L i n e I D < / K e y > < / D i a g r a m O b j e c t K e y > < D i a g r a m O b j e c t K e y > < K e y > C o l u m n s \ T r a n s a c t i o n D a t e < / K e y > < / D i a g r a m O b j e c t K e y > < D i a g r a m O b j e c t K e y > < K e y > C o l u m n s \ T o t a l P r o d 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 C o l u m n s \ R e f e r e n c e O r d e r I D 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 C o l u m n s \ R e f e r e n c e O r d e r L i n e I D 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 C o l u m n s \ T o t a l P r o d 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 G i r o S c r a p 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 G i r o S c r a p 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 C o l u m n s \ W o r k O r d e r I D < / K e y > < / D i a g r a m O b j e c t K e y > < D i a g r a m O b j e c t K e y > < K e y > C o l u m n s \ P r o d u c t I D < / K e y > < / D i a g r a m O b j e c t K e y > < D i a g r a m O b j e c t K e y > < K e y > C o l u m n s \ S c r a p p e d Q t y < / K e y > < / D i a g r a m O b j e c t K e y > < D i a g r a m O b j e c t K e y > < K e y > C o l u m n s \ D u e D a t e < / K e y > < / D i a g r a m O b j e c t K e y > < D i a g r a m O b j e c t K e y > < K e y > C o l u m n s \ N a m e < / K e y > < / D i a g r a m O b j e c t K e y > < D i a g r a m O b j e c t K e y > < K e y > C o l u m n s \ A c t u a l C o s t 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 C o l u m n s \ W o r k O r d e r I D 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 C o l u m n s \ S c r a p p e d Q t y 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 S t o r e 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 C o l u m n s \ S a l e s O r d e r I D < / K e y > < / D i a g r a m O b j e c t K e y > < D i a g r a m O b j e c t K e y > < K e y > C o l u m n s \ P r o d u c t I D < / K e y > < / D i a g r a m O b j e c t K e y > < D i a g r a m O b j e c t K e y > < K e y > C o l u m n s \ P r o d u c t C a t e g o r y I D < / K e y > < / D i a g r a m O b j e c t K e y > < D i a g r a m O b j e c t K e y > < K e y > C o l u m n s \ S a l e s P e r s o n I D < / K e y > < / D i a g r a m O b j e c t K e y > < D i a g r a m O b j e c t K e y > < K e y > C o l u m n s \ T e r r i t o r y I D < / K e y > < / D i a g r a m O b j e c t K e y > < D i a g r a m O b j e c t K e y > < K e y > C o l u m n s \ C u r r e n c y R a t e I D < / K e y > < / D i a g r a m O b j e c t K e y > < D i a g r a m O b j e c t K e y > < K e y > C o l u m n s \ n o m e C a t e g o r i a < / K e y > < / D i a g r a m O b j e c t K e y > < D i a g r a m O b j e c t K e y > < K e y > C o l u m n s \ n o m e P r o d u t o < / K e y > < / D i a g r a m O b j e c t K e y > < D i a g r a m O b j e c t K e y > < K e y > C o l u m n s \ n o m e T e r r i t o r i o < / K e y > < / D i a g r a m O b j e c t K e y > < D i a g r a m O b j e c t K e y > < K e y > C o l u m n s \ n o m e M o e d a < / K e y > < / D i a g r a m O b j e c t K e y > < D i a g r a m O b j e c t K e y > < K e y > C o l u m n s \ n o m e L o j a 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 C o l u m n s \ n o m e C a t e g o r i a 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 C o l u m n s \ n o m e T e r r i t o r i o 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 C o l u m n s \ n o m e M o e d a 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 C o l u m n s \ n o m e L o j a 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 H e a d e r s V e n d a s 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 H e a d e r s V e n d a s 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 C o l u m n s \ S a l e s O r d e r I D < / K e y > < / D i a g r a m O b j e c t K e y > < D i a g r a m O b j e c t K e y > < K e y > C o l u m n s \ D u e D a t e < / K e y > < / D i a g r a m O b j e c t K e y > < D i a g r a m O b j e c t K e y > < K e y > C o l u m n s \ C u s t o m e r I D < / K e y > < / D i a g r a m O b j e c t K e y > < D i a g r a m O b j e c t K e y > < K e y > C o l u m n s \ S a l e s P e r s o n I D < / K e y > < / D i a g r a m O b j e c t K e y > < D i a g r a m O b j e c t K e y > < K e y > C o l u m n s \ T e r r i t o r y I D < / K e y > < / D i a g r a m O b j e c t K e y > < D i a g r a m O b j e c t K e y > < K e y > C o l u m n s \ S h i p T o A d d r e s s I D < / K e y > < / D i a g r a m O b j e c t K e y > < D i a g r a m O b j e c t K e y > < K e y > C o l u m n s \ S h i p M e t h o d I D < / K e y > < / D i a g r a m O b j e c t K e y > < D i a g r a m O b j e c t K e y > < K e y > C o l u m n s \ C r e d i t C a r d I D < / K e y > < / D i a g r a m O b j e c t K e y > < D i a g r a m O b j e c t K e y > < K e y > C o l u m n s \ C u r r e n c y R a t e I D < / K e y > < / D i a g r a m O b j e c t K e y > < D i a g r a m O b j e c t K e y > < K e y > C o l u m n s \ T o t a l D u e < / K e y > < / D i a g r a m O b j e c t K e y > < D i a g r a m O b j e c t K e y > < K e y > C o l u m n s \ r o w g u i d 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 C o l u m n s \ S h i p T o A d d r e s s I D 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 C o l u m n s \ C r e d i t C a r d I D 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 C o l u m n s \ r o w g u i d 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 H e a d e r s C o m p r a s 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 H e a d e r s C o m p r a s 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 C o l u m n s \ P u r c h a s e O r d e r I D < / K e y > < / D i a g r a m O b j e c t K e y > < D i a g r a m O b j e c t K e y > < K e y > C o l u m n s \ E m p l o y e e I D < / K e y > < / D i a g r a m O b j e c t K e y > < D i a g r a m O b j e c t K e y > < K e y > C o l u m n s \ V e n d o r I D < / K e y > < / D i a g r a m O b j e c t K e y > < D i a g r a m O b j e c t K e y > < K e y > C o l u m n s \ S h i p M e t h o d I D < / K e y > < / D i a g r a m O b j e c t K e y > < D i a g r a m O b j e c t K e y > < K e y > C o l u m n s \ O r d e r D a t e < / K e y > < / D i a g r a m O b j e c t K e y > < D i a g r a m O b j e c t K e y > < K e y > C o l u m n s \ T o t a l D u e 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 C o l u m n s \ S h i p M e t h o d I D 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 P r o d u c a o P o r P r o d u t o 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 P r o d u c a o P o r P r o d u t o 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 C o l u m n s \ T r a n s a c t i o n I D < / K e y > < / D i a g r a m O b j e c t K e y > < D i a g r a m O b j e c t K e y > < K e y > C o l u m n s \ P r o d u c t I D < / K e y > < / D i a g r a m O b j e c t K e y > < D i a g r a m O b j e c t K e y > < K e y > C o l u m n s \ R e f e r e n c e O r d e r I D < / K e y > < / D i a g r a m O b j e c t K e y > < D i a g r a m O b j e c t K e y > < K e y > C o l u m n s \ R e f e r e n c e O r d e r L i n e I D < / K e y > < / D i a g r a m O b j e c t K e y > < D i a g r a m O b j e c t K e y > < K e y > C o l u m n s \ T r a n s a c t i o n D a t e < / K e y > < / D i a g r a m O b j e c t K e y > < D i a g r a m O b j e c t K e y > < K e y > C o l u m n s \ n o m e P r o d u t o < / K e y > < / D i a g r a m O b j e c t K e y > < D i a g r a m O b j e c t K e y > < K e y > C o l u m n s \ S u b n o m e < / K e y > < / D i a g r a m O b j e c t K e y > < D i a g r a m O b j e c t K e y > < K e y > C o l u m n s \ N o m e C a t 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 C o l u m n s \ R e f e r e n c e O r d e r I D 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 C o l u m n s \ R e f e r e n c e O r d e r L i n e I D 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 C o l u m n s \ S u b n o m e 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 C o l u m n s \ N o m e C a t 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 C o m p r a P o r C a t e g o r i a 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 C o m p r a P o r C a t e g o r i a 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 C o l u m n s \ P u r c h a s e O r d e r I D < / K e y > < / D i a g r a m O b j e c t K e y > < D i a g r a m O b j e c t K e y > < K e y > C o l u m n s \ P u r c h a s e O r d e r D e t a i l I D < / K e y > < / D i a g r a m O b j e c t K e y > < D i a g r a m O b j e c t K e y > < K e y > C o l u m n s \ D u e D a t e < / K e y > < / D i a g r a m O b j e c t K e y > < D i a g r a m O b j e c t K e y > < K e y > C o l u m n s \ P r o d u c t I D C o m p r a < / K e y > < / D i a g r a m O b j e c t K e y > < D i a g r a m O b j e c t K e y > < K e y > C o l u m n s \ n o m e P r o d u t o < / K e y > < / D i a g r a m O b j e c t K e y > < D i a g r a m O b j e c t K e y > < K e y > C o l u m n s \ P r o d u c t I D P r o d < / K e y > < / D i a g r a m O b j e c t K e y > < D i a g r a m O b j e c t K e y > < K e y > C o l u m n s \ S u b n o m e < / K e y > < / D i a g r a m O b j e c t K e y > < D i a g r a m O b j e c t K e y > < K e y > C o l u m n s \ N o m e C a t < / K e y > < / D i a g r a m O b j e c t K e y > < D i a g r a m O b j e c t K e y > < K e y > C o l u m n s \ P r o d u c t C a t e g o r y I D 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 C o l u m n s \ P u r c h a s e O r d e r D e t a i l I D 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 C o l u m n s \ P r o d u c t I D C o m p r a 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 C o l u m n s \ P r o d u c t I D P r o d 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 C o l u m n s \ S u b n o m e 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 C o l u m n s \ N o m e C a t 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 S a l e s H e a d e r 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 S a l e s H e a d e r 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 C o l u m n s \ S a l e s O r d e r I D < / K e y > < / D i a g r a m O b j e c t K e y > < D i a g r a m O b j e c t K e y > < K e y > C o l u m n s \ D u e D a t e < / K e y > < / D i a g r a m O b j e c t K e y > < D i a g r a m O b j e c t K e y > < K e y > C o l u m n s \ C u s t o m e r I D < / K e y > < / D i a g r a m O b j e c t K e y > < D i a g r a m O b j e c t K e y > < K e y > C o l u m n s \ S a l e s P e r s o n I D < / K e y > < / D i a g r a m O b j e c t K e y > < D i a g r a m O b j e c t K e y > < K e y > C o l u m n s \ T e r r i t o r y I D < / K e y > < / D i a g r a m O b j e c t K e y > < D i a g r a m O b j e c t K e y > < K e y > C o l u m n s \ S h i p T o A d d r e s s I D < / K e y > < / D i a g r a m O b j e c t K e y > < D i a g r a m O b j e c t K e y > < K e y > C o l u m n s \ C u r r e n c y R a t e I D < / K e y > < / D i a g r a m O b j e c t K e y > < D i a g r a m O b j e c t K e y > < K e y > C o l u m n s \ T o t a l D u e 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 C o l u m n s \ S h i p T o A d d r e s s I D 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 L o j a s 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 L o j a s 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 C o l u m n s \ S t o r e I D < / K e y > < / D i a g r a m O b j e c t K e y > < D i a g r a m O b j e c t K e y > < K e y > C o l u m n s \ N a m e < / K e y > < / D i a g r a m O b j e c t K e y > < D i a g r a m O b j e c t K e y > < K e y > C o l u m n s \ S a l e s P e r s o n I D < / K e y > < / D i a g r a m O b j e c t K e y > < D i a g r a m O b j e c t K e y > < K e y > C o l u m n s \ n o m e L o j a s < / K e y > < / D i a g r a m O b j e c t K e y > < D i a g r a m O b j e c t K e y > < K e y > C o l u m n s \ C u s t o m e r I D < / K e y > < / D i a g r a m O b j e c t K e y > < D i a g r a m O b j e c t K e y > < K e y > C o l u m n s \ P e r s o n I D < / K e y > < / D i a g r a m O b j e c t K e y > < D i a g r a m O b j e c t K e y > < K e y > C o l u m n s \ T e r r i t o r y I D 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 C o l u m n s \ n o m e L o j a s 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 C o l u m n s \ P e r s o n I D 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 P r o d u t o 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 P r o d u t o 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 C o l u m n s \ P r o d u c t I D < / K e y > < / D i a g r a m O b j e c t K e y > < D i a g r a m O b j e c t K e y > < K e y > C o l u m n s \ N a m e < / K e y > < / D i a g r a m O b j e c t K e y > < D i a g r a m O b j e c t K e y > < K e y > C o l u m n s \ P r o d u c t S u b c a t e g o r y I D 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 P r o d u c a o 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 P r o d u c a o 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 C o l u m n s \ T r a n s a c t i o n I D < / K e y > < / D i a g r a m O b j e c t K e y > < D i a g r a m O b j e c t K e y > < K e y > C o l u m n s \ P r o d u c t I D < / K e y > < / D i a g r a m O b j e c t K e y > < D i a g r a m O b j e c t K e y > < K e y > C o l u m n s \ T r a n s a c t i o n D a t e < / K e y > < / D i a g r a m O b j e c t K e y > < D i a g r a m O b j e c t K e y > < K e y > C o l u m n s \ T o t a l P r o d 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 C o l u m n s \ T o t a l P r o d 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 S c r a p p e d W o r k 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 S c r a p p e d W o r k 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 C o l u m n s \ W o r k O r d e r I D < / K e y > < / D i a g r a m O b j e c t K e y > < D i a g r a m O b j e c t K e y > < K e y > C o l u m n s \ P r o d u c t I D < / K e y > < / D i a g r a m O b j e c t K e y > < D i a g r a m O b j e c t K e y > < K e y > C o l u m n s \ S c r a p p e d Q t y < / K e y > < / D i a g r a m O b j e c t K e y > < D i a g r a m O b j e c t K e y > < K e y > C o l u m n s \ D u e D a t e < / K e y > < / D i a g r a m O b j e c t K e y > < D i a g r a m O b j e c t K e y > < K e y > C o l u m n s \ N a m e < / K e y > < / D i a g r a m O b j e c t K e y > < D i a g r a m O b j e c t K e y > < K e y > C o l u m n s \ A c t u a l C o s t < / K e y > < / D i a g r a m O b j e c t K e y > < D i a g r a m O b j e c t K e y > < K e y > C o l u m n s \ S t o c k e d Q t y 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 C o l u m n s \ W o r k O r d e r I D 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 C o l u m n s \ S c r a p p e d Q t y 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 C o l u m n s \ A c t u a l C o s t 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 C o l u m n s \ S t o c k e d Q t y 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 C o m p r a H e a d e r 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 C o m p r a H e a d e r 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 C o l u m n s \ P u r c h a s e O r d e r I D < / K e y > < / D i a g r a m O b j e c t K e y > < D i a g r a m O b j e c t K e y > < K e y > C o l u m n s \ O r d e r D a t e < / K e y > < / D i a g r a m O b j e c t K e y > < D i a g r a m O b j e c t K e y > < K e y > C o l u m n s \ S h i p D a t e < / K e y > < / D i a g r a m O b j e c t K e y > < D i a g r a m O b j e c t K e y > < K e y > C o l u m n s \ T o t a l D u e 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 C o m p r a D e t a i l 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 C o m p r a D e t a i l 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 C o l u m n s \ P u r c h a s e O r d e r I D < / K e y > < / D i a g r a m O b j e c t K e y > < D i a g r a m O b j e c t K e y > < K e y > C o l u m n s \ P u r c h a s e O r d e r D e t a i l I D < / K e y > < / D i a g r a m O b j e c t K e y > < D i a g r a m O b j e c t K e y > < K e y > C o l u m n s \ D u e D a t e < / K e y > < / D i a g r a m O b j e c t K e y > < D i a g r a m O b j e c t K e y > < K e y > C o l u m n s \ P r o d u c t I D C o m p r a < / K e y > < / D i a g r a m O b j e c t K e y > < D i a g r a m O b j e c t K e y > < K e y > C o l u m n s \ n o m e P r o d u t o < / K e y > < / D i a g r a m O b j e c t K e y > < D i a g r a m O b j e c t K e y > < K e y > C o l u m n s \ P r o d u c t I D P r o d < / K e y > < / D i a g r a m O b j e c t K e y > < D i a g r a m O b j e c t K e y > < K e y > C o l u m n s \ S u b n o m e < / K e y > < / D i a g r a m O b j e c t K e y > < D i a g r a m O b j e c t K e y > < K e y > C o l u m n s \ N o m e C a t < / K e y > < / D i a g r a m O b j e c t K e y > < D i a g r a m O b j e c t K e y > < K e y > C o l u m n s \ P r o d u c t C a t e g o r y I D 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 C o l u m n s \ P u r c h a s e O r d e r I D 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 C o l u m n s \ P u r c h a s e O r d e r D e t a i l I D 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 C o l u m n s \ P r o d u c t I D C o m p r a 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 C o l u m n s \ P r o d u c t I D P r o d 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 C o l u m n s \ S u b n o m e 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 C o l u m n s \ N o m e C a t 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 D y n a m i c   T a g s \ T a b l e s \ & l t ; T a b l e s \ I n d i c a d o r e s & g t ; < / K e y > < / D i a g r a m O b j e c t K e y > < D i a g r a m O b j e c t K e y > < K e y > D y n a m i c   T a g s \ T a b l e s \ & l t ; T a b l e s \ S c r a p p e d W o r k & g t ; < / K e y > < / D i a g r a m O b j e c t K e y > < D i a g r a m O b j e c t K e y > < K e y > D y n a m i c   T a g s \ T a b l e s \ & l t ; T a b l e s \ L o j a s & g t ; < / K e y > < / D i a g r a m O b j e c t K e y > < D i a g r a m O b j e c t K e y > < K e y > D y n a m i c   T a g s \ T a b l e s \ & l t ; T a b l e s \ S a l e s H e a d e r & g t ; < / K e y > < / D i a g r a m O b j e c t K e y > < D i a g r a m O b j e c t K e y > < K e y > D y n a m i c   T a g s \ T a b l e s \ & l t ; T a b l e s \ P r o d u t o & g t ; < / K e y > < / D i a g r a m O b j e c t K e y > < D i a g r a m O b j e c t K e y > < K e y > D y n a m i c   T a g s \ T a b l e s \ & l t ; T a b l e s \ C a t e g o r i a P r o d u t o s & g t ; < / K e y > < / D i a g r a m O b j e c t K e y > < D i a g r a m O b j e c t K e y > < K e y > D y n a m i c   T a g s \ T a b l e s \ & l t ; T a b l e s \ S u b c a t e g o r i a P r o d u t o s & g t ; < / K e y > < / D i a g r a m O b j e c t K e y > < D i a g r a m O b j e c t K e y > < K e y > D y n a m i c   T a g s \ T a b l e s \ & l t ; T a b l e s \ C o m p r a H e a d e r & g t ; < / K e y > < / D i a g r a m O b j e c t K e y > < D i a g r a m O b j e c t K e y > < K e y > D y n a m i c   T a g s \ T a b l e s \ & l t ; T a b l e s \ P r o d u c a o & g t ; < / K e y > < / D i a g r a m O b j e c t K e y > < D i a g r a m O b j e c t K e y > < K e y > D y n a m i c   T a g s \ T a b l e s \ & l t ; T a b l e s \ C o m p r a D e t a i l & g t ; < / K e y > < / D i a g r a m O b j e c t K e y > < D i a g r a m O b j e c t K e y > < K e y > D y n a m i c   T a g s \ T a b l e s \ & l t ; T a b l e s \ V e n d a s D e t a i l & g t ; 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 T a b l e s \ I n d i c a d o r e s < / K e y > < / D i a g r a m O b j e c t K e y > < D i a g r a m O b j e c t K e y > < K e y > T a b l e s \ I n d i c a d o r e s \ C o l u m n s \ C o l u n a   1 < / K e y > < / D i a g r a m O b j e c t K e y > < D i a g r a m O b j e c t K e y > < K e y > T a b l e s \ I n d i c a d o r e s \ M e a s u r e s \ T o t a l V e n d a s < / K e y > < / D i a g r a m O b j e c t K e y > < D i a g r a m O b j e c t K e y > < K e y > T a b l e s \ I n d i c a d o r e s \ M e a s u r e s \ T o t a l C o m p r a s < / K e y > < / D i a g r a m O b j e c t K e y > < D i a g r a m O b j e c t K e y > < K e y > T a b l e s \ I n d i c a d o r e s \ T a b l e s \ I n d i c a d o r e s \ M e a s u r e s \ T o t a l C o m p r a s \ A d d i t i o n a l   I n f o \ E r r o < / K e y > < / D i a g r a m O b j e c t K e y > < D i a g r a m O b j e c t K e y > < K e y > T a b l e s \ I n d i c a d o r e s \ M e a s u r e s \ T o t a l P r o d u c a o < / K e y > < / D i a g r a m O b j e c t K e y > < D i a g r a m O b j e c t K e y > < K e y > T a b l e s \ I n d i c a d o r e s \ M e a s u r e s \ L u c r o < / K e y > < / D i a g r a m O b j e c t K e y > < D i a g r a m O b j e c t K e y > < K e y > T a b l e s \ I n d i c a d o r e s \ T a b l e s \ I n d i c a d o r e s \ M e a s u r e s \ L u c r o \ A d d i t i o n a l   I n f o \ E r r o < / K e y > < / D i a g r a m O b j e c t K e y > < D i a g r a m O b j e c t K e y > < K e y > T a b l e s \ I n d i c a d o r e s \ M e a s u r e s \ T i c k e t M � d i o < / K e y > < / D i a g r a m O b j e c t K e y > < D i a g r a m O b j e c t K e y > < K e y > T a b l e s \ I n d i c a d o r e s \ M e a s u r e s \ M e r g e m L u c r o < / K e y > < / D i a g r a m O b j e c t K e y > < D i a g r a m O b j e c t K e y > < K e y > T a b l e s \ I n d i c a d o r e s \ T a b l e s \ I n d i c a d o r e s \ M e a s u r e s \ M e r g e m L u c r o \ A d d i t i o n a l   I n f o \ E r r o < / K e y > < / D i a g r a m O b j e c t K e y > < D i a g r a m O b j e c t K e y > < K e y > T a b l e s \ I n d i c a d o r e s \ M e a s u r e s \ M � d i a L u c r o < / K e y > < / D i a g r a m O b j e c t K e y > < D i a g r a m O b j e c t K e y > < K e y > T a b l e s \ I n d i c a d o r e s \ T a b l e s \ I n d i c a d o r e s \ M e a s u r e s \ M � d i a L u c r o \ A d d i t i o n a l   I n f o \ E r r o < / K e y > < / D i a g r a m O b j e c t K e y > < D i a g r a m O b j e c t K e y > < K e y > T a b l e s \ I n d i c a d o r e s \ M e a s u r e s \ Q u a n t i d a d e V e n d i d a < / K e y > < / D i a g r a m O b j e c t K e y > < D i a g r a m O b j e c t K e y > < K e y > T a b l e s \ I n d i c a d o r e s \ M e a s u r e s \ R O I < / K e y > < / D i a g r a m O b j e c t K e y > < D i a g r a m O b j e c t K e y > < K e y > T a b l e s \ I n d i c a d o r e s \ T a b l e s \ I n d i c a d o r e s \ M e a s u r e s \ R O I \ A d d i t i o n a l   I n f o \ E r r o < / K e y > < / D i a g r a m O b j e c t K e y > < D i a g r a m O b j e c t K e y > < K e y > T a b l e s \ I n d i c a d o r e s \ M e a s u r e s \ G i r o d e E s t o q u e < / K e y > < / D i a g r a m O b j e c t K e y > < D i a g r a m O b j e c t K e y > < K e y > T a b l e s \ I n d i c a d o r e s \ M e a s u r e s \ T a x a R e c o m p r a < / K e y > < / D i a g r a m O b j e c t K e y > < D i a g r a m O b j e c t K e y > < K e y > T a b l e s \ I n d i c a d o r e s \ M e a s u r e s \ Q T D C O m p r a < / K e y > < / D i a g r a m O b j e c t K e y > < D i a g r a m O b j e c t K e y > < K e y > T a b l e s \ I n d i c a d o r e s \ M e a s u r e s \ Q T D V E n d a s < / K e y > < / D i a g r a m O b j e c t K e y > < D i a g r a m O b j e c t K e y > < K e y > T a b l e s \ I n d i c a d o r e s \ M e a s u r e s \ Q T D P r o d < / K e y > < / D i a g r a m O b j e c t K e y > < D i a g r a m O b j e c t K e y > < K e y > T a b l e s \ I n d i c a d o r e s \ M e a s u r e s \ S c r a p < / K e y > < / D i a g r a m O b j e c t K e y > < D i a g r a m O b j e c t K e y > < K e y > T a b l e s \ S c r a p p e d W o r k < / K e y > < / D i a g r a m O b j e c t K e y > < D i a g r a m O b j e c t K e y > < K e y > T a b l e s \ S c r a p p e d W o r k \ C o l u m n s \ W o r k O r d e r I D < / K e y > < / D i a g r a m O b j e c t K e y > < D i a g r a m O b j e c t K e y > < K e y > T a b l e s \ S c r a p p e d W o r k \ C o l u m n s \ P r o d u c t I D < / K e y > < / D i a g r a m O b j e c t K e y > < D i a g r a m O b j e c t K e y > < K e y > T a b l e s \ S c r a p p e d W o r k \ C o l u m n s \ S c r a p p e d Q t y < / K e y > < / D i a g r a m O b j e c t K e y > < D i a g r a m O b j e c t K e y > < K e y > T a b l e s \ S c r a p p e d W o r k \ C o l u m n s \ D u e D a t e < / K e y > < / D i a g r a m O b j e c t K e y > < D i a g r a m O b j e c t K e y > < K e y > T a b l e s \ S c r a p p e d W o r k \ C o l u m n s \ N a m e < / K e y > < / D i a g r a m O b j e c t K e y > < D i a g r a m O b j e c t K e y > < K e y > T a b l e s \ S c r a p p e d W o r k \ C o l u m n s \ A c t u a l C o s t < / K e y > < / D i a g r a m O b j e c t K e y > < D i a g r a m O b j e c t K e y > < K e y > T a b l e s \ S c r a p p e d W o r k \ C o l u m n s \ S t o c k e d Q t y < / K e y > < / D i a g r a m O b j e c t K e y > < D i a g r a m O b j e c t K e y > < K e y > T a b l e s \ L o j a s < / K e y > < / D i a g r a m O b j e c t K e y > < D i a g r a m O b j e c t K e y > < K e y > T a b l e s \ L o j a s \ C o l u m n s \ S t o r e I D < / K e y > < / D i a g r a m O b j e c t K e y > < D i a g r a m O b j e c t K e y > < K e y > T a b l e s \ L o j a s \ C o l u m n s \ N a m e < / K e y > < / D i a g r a m O b j e c t K e y > < D i a g r a m O b j e c t K e y > < K e y > T a b l e s \ L o j a s \ C o l u m n s \ S a l e s P e r s o n I D < / K e y > < / D i a g r a m O b j e c t K e y > < D i a g r a m O b j e c t K e y > < K e y > T a b l e s \ L o j a s \ C o l u m n s \ n o m e L o j a s < / K e y > < / D i a g r a m O b j e c t K e y > < D i a g r a m O b j e c t K e y > < K e y > T a b l e s \ L o j a s \ C o l u m n s \ C u s t o m e r I D < / K e y > < / D i a g r a m O b j e c t K e y > < D i a g r a m O b j e c t K e y > < K e y > T a b l e s \ L o j a s \ C o l u m n s \ P e r s o n I D < / K e y > < / D i a g r a m O b j e c t K e y > < D i a g r a m O b j e c t K e y > < K e y > T a b l e s \ L o j a s \ C o l u m n s \ T e r r i t o r y I D < / K e y > < / D i a g r a m O b j e c t K e y > < D i a g r a m O b j e c t K e y > < K e y > T a b l e s \ S a l e s H e a d e r < / K e y > < / D i a g r a m O b j e c t K e y > < D i a g r a m O b j e c t K e y > < K e y > T a b l e s \ S a l e s H e a d e r \ C o l u m n s \ S a l e s O r d e r I D < / K e y > < / D i a g r a m O b j e c t K e y > < D i a g r a m O b j e c t K e y > < K e y > T a b l e s \ S a l e s H e a d e r \ C o l u m n s \ D u e D a t e < / K e y > < / D i a g r a m O b j e c t K e y > < D i a g r a m O b j e c t K e y > < K e y > T a b l e s \ S a l e s H e a d e r \ C o l u m n s \ C u s t o m e r I D < / K e y > < / D i a g r a m O b j e c t K e y > < D i a g r a m O b j e c t K e y > < K e y > T a b l e s \ S a l e s H e a d e r \ C o l u m n s \ S a l e s P e r s o n I D < / K e y > < / D i a g r a m O b j e c t K e y > < D i a g r a m O b j e c t K e y > < K e y > T a b l e s \ S a l e s H e a d e r \ C o l u m n s \ T e r r i t o r y I D < / K e y > < / D i a g r a m O b j e c t K e y > < D i a g r a m O b j e c t K e y > < K e y > T a b l e s \ S a l e s H e a d e r \ C o l u m n s \ S h i p T o A d d r e s s I D < / K e y > < / D i a g r a m O b j e c t K e y > < D i a g r a m O b j e c t K e y > < K e y > T a b l e s \ S a l e s H e a d e r \ C o l u m n s \ C u r r e n c y R a t e I D < / K e y > < / D i a g r a m O b j e c t K e y > < D i a g r a m O b j e c t K e y > < K e y > T a b l e s \ S a l e s H e a d e r \ C o l u m n s \ T o t a l D u e < / K e y > < / D i a g r a m O b j e c t K e y > < D i a g r a m O b j e c t K e y > < K e y > T a b l e s \ P r o d u t o < / K e y > < / D i a g r a m O b j e c t K e y > < D i a g r a m O b j e c t K e y > < K e y > T a b l e s \ P r o d u t o \ C o l u m n s \ P r o d u c t I D < / K e y > < / D i a g r a m O b j e c t K e y > < D i a g r a m O b j e c t K e y > < K e y > T a b l e s \ P r o d u t o \ C o l u m n s \ N a m e < / K e y > < / D i a g r a m O b j e c t K e y > < D i a g r a m O b j e c t K e y > < K e y > T a b l e s \ P r o d u t o \ C o l u m n s \ P r o d u c t S u b c a t e g o r y I D < / K e y > < / D i a g r a m O b j e c t K e y > < D i a g r a m O b j e c t K e y > < K e y > T a b l e s \ C a t e g o r i a P r o d u t o s < / K e y > < / D i a g r a m O b j e c t K e y > < D i a g r a m O b j e c t K e y > < K e y > T a b l e s \ C a t e g o r i a P r o d u t o s \ C o l u m n s \ P r o d u c t C a t e g o r y I D < / K e y > < / D i a g r a m O b j e c t K e y > < D i a g r a m O b j e c t K e y > < K e y > T a b l e s \ C a t e g o r i a P r o d u t o s \ C o l u m n s \ N a m e < / K e y > < / D i a g r a m O b j e c t K e y > < D i a g r a m O b j e c t K e y > < K e y > T a b l e s \ S u b c a t e g o r i a P r o d u t o s < / K e y > < / D i a g r a m O b j e c t K e y > < D i a g r a m O b j e c t K e y > < K e y > T a b l e s \ S u b c a t e g o r i a P r o d u t o s \ C o l u m n s \ P r o d u c t S u b c a t e g o r y I D < / K e y > < / D i a g r a m O b j e c t K e y > < D i a g r a m O b j e c t K e y > < K e y > T a b l e s \ S u b c a t e g o r i a P r o d u t o s \ C o l u m n s \ P r o d u c t C a t e g o r y I D < / K e y > < / D i a g r a m O b j e c t K e y > < D i a g r a m O b j e c t K e y > < K e y > T a b l e s \ S u b c a t e g o r i a P r o d u t o s \ C o l u m n s \ N a m e < / K e y > < / D i a g r a m O b j e c t K e y > < D i a g r a m O b j e c t K e y > < K e y > T a b l e s \ C o m p r a H e a d e r < / K e y > < / D i a g r a m O b j e c t K e y > < D i a g r a m O b j e c t K e y > < K e y > T a b l e s \ C o m p r a H e a d e r \ C o l u m n s \ P u r c h a s e O r d e r I D < / K e y > < / D i a g r a m O b j e c t K e y > < D i a g r a m O b j e c t K e y > < K e y > T a b l e s \ C o m p r a H e a d e r \ C o l u m n s \ O r d e r D a t e < / K e y > < / D i a g r a m O b j e c t K e y > < D i a g r a m O b j e c t K e y > < K e y > T a b l e s \ C o m p r a H e a d e r \ C o l u m n s \ S h i p D a t e < / K e y > < / D i a g r a m O b j e c t K e y > < D i a g r a m O b j e c t K e y > < K e y > T a b l e s \ C o m p r a H e a d e r \ C o l u m n s \ T o t a l D u e < / K e y > < / D i a g r a m O b j e c t K e y > < D i a g r a m O b j e c t K e y > < K e y > T a b l e s \ P r o d u c a o < / K e y > < / D i a g r a m O b j e c t K e y > < D i a g r a m O b j e c t K e y > < K e y > T a b l e s \ P r o d u c a o \ C o l u m n s \ T r a n s a c t i o n I D < / K e y > < / D i a g r a m O b j e c t K e y > < D i a g r a m O b j e c t K e y > < K e y > T a b l e s \ P r o d u c a o \ C o l u m n s \ P r o d u c t I D < / K e y > < / D i a g r a m O b j e c t K e y > < D i a g r a m O b j e c t K e y > < K e y > T a b l e s \ P r o d u c a o \ C o l u m n s \ T r a n s a c t i o n D a t e < / K e y > < / D i a g r a m O b j e c t K e y > < D i a g r a m O b j e c t K e y > < K e y > T a b l e s \ P r o d u c a o \ C o l u m n s \ T o t a l P r o d < / K e y > < / D i a g r a m O b j e c t K e y > < D i a g r a m O b j e c t K e y > < K e y > T a b l e s \ C o m p r a D e t a i l < / K e y > < / D i a g r a m O b j e c t K e y > < D i a g r a m O b j e c t K e y > < K e y > T a b l e s \ C o m p r a D e t a i l \ C o l u m n s \ P u r c h a s e O r d e r I D < / K e y > < / D i a g r a m O b j e c t K e y > < D i a g r a m O b j e c t K e y > < K e y > T a b l e s \ C o m p r a D e t a i l \ C o l u m n s \ P u r c h a s e O r d e r D e t a i l I D < / K e y > < / D i a g r a m O b j e c t K e y > < D i a g r a m O b j e c t K e y > < K e y > T a b l e s \ C o m p r a D e t a i l \ C o l u m n s \ D u e D a t e < / K e y > < / D i a g r a m O b j e c t K e y > < D i a g r a m O b j e c t K e y > < K e y > T a b l e s \ C o m p r a D e t a i l \ C o l u m n s \ P r o d u c t I D C o m p r a < / K e y > < / D i a g r a m O b j e c t K e y > < D i a g r a m O b j e c t K e y > < K e y > T a b l e s \ C o m p r a D e t a i l \ C o l u m n s \ n o m e P r o d u t o < / K e y > < / D i a g r a m O b j e c t K e y > < D i a g r a m O b j e c t K e y > < K e y > T a b l e s \ C o m p r a D e t a i l \ C o l u m n s \ P r o d u c t I D P r o d < / K e y > < / D i a g r a m O b j e c t K e y > < D i a g r a m O b j e c t K e y > < K e y > T a b l e s \ C o m p r a D e t a i l \ C o l u m n s \ S u b n o m e < / K e y > < / D i a g r a m O b j e c t K e y > < D i a g r a m O b j e c t K e y > < K e y > T a b l e s \ C o m p r a D e t a i l \ C o l u m n s \ N o m e C a t < / K e y > < / D i a g r a m O b j e c t K e y > < D i a g r a m O b j e c t K e y > < K e y > T a b l e s \ C o m p r a D e t a i l \ C o l u m n s \ P r o d u c t C a t e g o r y I D < / K e y > < / D i a g r a m O b j e c t K e y > < D i a g r a m O b j e c t K e y > < K e y > T a b l e s \ V e n d a s D e t a i l < / K e y > < / D i a g r a m O b j e c t K e y > < D i a g r a m O b j e c t K e y > < K e y > T a b l e s \ V e n d a s D e t a i l \ C o l u m n s \ S a l e s O r d e r I D < / K e y > < / D i a g r a m O b j e c t K e y > < D i a g r a m O b j e c t K e y > < K e y > T a b l e s \ V e n d a s D e t a i l \ C o l u m n s \ P r o d u c t I D < / K e y > < / D i a g r a m O b j e c t K e y > < D i a g r a m O b j e c t K e y > < K e y > T a b l e s \ V e n d a s D e t a i l \ C o l u m n s \ P r o d u c t C a t e g o r y I D < / K e y > < / D i a g r a m O b j e c t K e y > < D i a g r a m O b j e c t K e y > < K e y > T a b l e s \ V e n d a s D e t a i l \ C o l u m n s \ S a l e s P e r s o n I D < / K e y > < / D i a g r a m O b j e c t K e y > < D i a g r a m O b j e c t K e y > < K e y > T a b l e s \ V e n d a s D e t a i l \ C o l u m n s \ T e r r i t o r y I D < / K e y > < / D i a g r a m O b j e c t K e y > < D i a g r a m O b j e c t K e y > < K e y > T a b l e s \ V e n d a s D e t a i l \ C o l u m n s \ C u r r e n c y R a t e I D < / K e y > < / D i a g r a m O b j e c t K e y > < D i a g r a m O b j e c t K e y > < K e y > T a b l e s \ V e n d a s D e t a i l \ C o l u m n s \ n o m e C a t e g o r i a < / K e y > < / D i a g r a m O b j e c t K e y > < D i a g r a m O b j e c t K e y > < K e y > T a b l e s \ V e n d a s D e t a i l \ C o l u m n s \ n o m e P r o d u t o < / K e y > < / D i a g r a m O b j e c t K e y > < D i a g r a m O b j e c t K e y > < K e y > T a b l e s \ V e n d a s D e t a i l \ C o l u m n s \ n o m e T e r r i t o r i o < / K e y > < / D i a g r a m O b j e c t K e y > < D i a g r a m O b j e c t K e y > < K e y > T a b l e s \ V e n d a s D e t a i l \ C o l u m n s \ n o m e M o e d a < / K e y > < / D i a g r a m O b j e c t K e y > < D i a g r a m O b j e c t K e y > < K e y > R e l a t i o n s h i p s \ & l t ; T a b l e s \ S c r a p p e d W o r k \ C o l u m n s \ P r o d u c t I D & g t ; - & l t ; T a b l e s \ P r o d u t o \ C o l u m n s \ P r o d u c t I D & g t ; < / K e y > < / D i a g r a m O b j e c t K e y > < D i a g r a m O b j e c t K e y > < K e y > R e l a t i o n s h i p s \ & l t ; T a b l e s \ S c r a p p e d W o r k \ C o l u m n s \ P r o d u c t I D & g t ; - & l t ; T a b l e s \ P r o d u t o \ C o l u m n s \ P r o d u c t I D & g t ; \ F K < / K e y > < / D i a g r a m O b j e c t K e y > < D i a g r a m O b j e c t K e y > < K e y > R e l a t i o n s h i p s \ & l t ; T a b l e s \ S c r a p p e d W o r k \ C o l u m n s \ P r o d u c t I D & g t ; - & l t ; T a b l e s \ P r o d u t o \ C o l u m n s \ P r o d u c t I D & g t ; \ P K < / K e y > < / D i a g r a m O b j e c t K e y > < D i a g r a m O b j e c t K e y > < K e y > R e l a t i o n s h i p s \ & l t ; T a b l e s \ S c r a p p e d W o r k \ C o l u m n s \ P r o d u c t I D & g t ; - & l t ; T a b l e s \ P r o d u t o \ C o l u m n s \ P r o d u c t I D & g t ; \ C r o s s F i l t e r < / K e y > < / D i a g r a m O b j e c t K e y > < D i a g r a m O b j e c t K e y > < K e y > R e l a t i o n s h i p s \ & l t ; T a b l e s \ S a l e s H e a d e r \ C o l u m n s \ D u e D a t e & g t ; - & l t ; T a b l e s \ C a l e n d a r \ C o l u m n s \ D a t e & g t ; < / K e y > < / D i a g r a m O b j e c t K e y > < D i a g r a m O b j e c t K e y > < K e y > R e l a t i o n s h i p s \ & l t ; T a b l e s \ S a l e s H e a d e r \ C o l u m n s \ D u e D a t e & g t ; - & l t ; T a b l e s \ C a l e n d a r \ C o l u m n s \ D a t e & g t ; \ F K < / K e y > < / D i a g r a m O b j e c t K e y > < D i a g r a m O b j e c t K e y > < K e y > R e l a t i o n s h i p s \ & l t ; T a b l e s \ S a l e s H e a d e r \ C o l u m n s \ D u e D a t e & g t ; - & l t ; T a b l e s \ C a l e n d a r \ C o l u m n s \ D a t e & g t ; \ P K < / K e y > < / D i a g r a m O b j e c t K e y > < D i a g r a m O b j e c t K e y > < K e y > R e l a t i o n s h i p s \ & l t ; T a b l e s \ S a l e s H e a d e r \ C o l u m n s \ D u e D a t e & g t ; - & l t ; T a b l e s \ C a l e n d a r \ C o l u m n s \ D a t e & g t ; \ C r o s s F i l t e r < / K e y > < / D i a g r a m O b j e c t K e y > < D i a g r a m O b j e c t K e y > < K e y > R e l a t i o n s h i p s \ & l t ; T a b l e s \ S a l e s H e a d e r \ C o l u m n s \ C u s t o m e r I D & g t ; - & l t ; T a b l e s \ L o j a s \ C o l u m n s \ C u s t o m e r I D & g t ; < / K e y > < / D i a g r a m O b j e c t K e y > < D i a g r a m O b j e c t K e y > < K e y > R e l a t i o n s h i p s \ & l t ; T a b l e s \ S a l e s H e a d e r \ C o l u m n s \ C u s t o m e r I D & g t ; - & l t ; T a b l e s \ L o j a s \ C o l u m n s \ C u s t o m e r I D & g t ; \ F K < / K e y > < / D i a g r a m O b j e c t K e y > < D i a g r a m O b j e c t K e y > < K e y > R e l a t i o n s h i p s \ & l t ; T a b l e s \ S a l e s H e a d e r \ C o l u m n s \ C u s t o m e r I D & g t ; - & l t ; T a b l e s \ L o j a s \ C o l u m n s \ C u s t o m e r I D & g t ; \ P K < / K e y > < / D i a g r a m O b j e c t K e y > < D i a g r a m O b j e c t K e y > < K e y > R e l a t i o n s h i p s \ & l t ; T a b l e s \ S a l e s H e a d e r \ C o l u m n s \ C u s t o m e r I D & g t ; - & l t ; T a b l e s \ L o j a s \ C o l u m n s \ C u s t o m e r I D & g t ; \ C r o s s F i l t e r < / K e y > < / D i a g r a m O b j e c t K e y > < D i a g r a m O b j e c t K e y > < K e y > R e l a t i o n s h i p s \ & l t ; T a b l e s \ P r o d u t o \ C o l u m n s \ P r o d u c t S u b c a t e g o r y I D & g t ; - & l t ; T a b l e s \ S u b c a t e g o r i a P r o d u t o s \ C o l u m n s \ P r o d u c t S u b c a t e g o r y I D & g t ; < / K e y > < / D i a g r a m O b j e c t K e y > < D i a g r a m O b j e c t K e y > < K e y > R e l a t i o n s h i p s \ & l t ; T a b l e s \ P r o d u t o \ C o l u m n s \ P r o d u c t S u b c a t e g o r y I D & g t ; - & l t ; T a b l e s \ S u b c a t e g o r i a P r o d u t o s \ C o l u m n s \ P r o d u c t S u b c a t e g o r y I D & g t ; \ F K < / K e y > < / D i a g r a m O b j e c t K e y > < D i a g r a m O b j e c t K e y > < K e y > R e l a t i o n s h i p s \ & l t ; T a b l e s \ P r o d u t o \ C o l u m n s \ P r o d u c t S u b c a t e g o r y I D & g t ; - & l t ; T a b l e s \ S u b c a t e g o r i a P r o d u t o s \ C o l u m n s \ P r o d u c t S u b c a t e g o r y I D & g t ; \ P K < / K e y > < / D i a g r a m O b j e c t K e y > < D i a g r a m O b j e c t K e y > < K e y > R e l a t i o n s h i p s \ & l t ; T a b l e s \ P r o d u t o \ C o l u m n s \ P r o d u c t S u b c a t e g o r y I D & g t ; - & l t ; T a b l e s \ S u b c a t e g o r i a P r o d u t o s \ C o l u m n s \ P r o d u c t S u b c a t e g o r y I D & g t ; \ C r o s s F i l t e r < / K e y > < / D i a g r a m O b j e c t K e y > < D i a g r a m O b j e c t K e y > < K e y > R e l a t i o n s h i p s \ & l t ; T a b l e s \ S u b c a t e g o r i a P r o d u t o s \ C o l u m n s \ P r o d u c t C a t e g o r y I D & g t ; - & l t ; T a b l e s \ C a t e g o r i a P r o d u t o s \ C o l u m n s \ P r o d u c t C a t e g o r y I D & g t ; < / K e y > < / D i a g r a m O b j e c t K e y > < D i a g r a m O b j e c t K e y > < K e y > R e l a t i o n s h i p s \ & l t ; T a b l e s \ S u b c a t e g o r i a P r o d u t o s \ C o l u m n s \ P r o d u c t C a t e g o r y I D & g t ; - & l t ; T a b l e s \ C a t e g o r i a P r o d u t o s \ C o l u m n s \ P r o d u c t C a t e g o r y I D & g t ; \ F K < / K e y > < / D i a g r a m O b j e c t K e y > < D i a g r a m O b j e c t K e y > < K e y > R e l a t i o n s h i p s \ & l t ; T a b l e s \ S u b c a t e g o r i a P r o d u t o s \ C o l u m n s \ P r o d u c t C a t e g o r y I D & g t ; - & l t ; T a b l e s \ C a t e g o r i a P r o d u t o s \ C o l u m n s \ P r o d u c t C a t e g o r y I D & g t ; \ P K < / K e y > < / D i a g r a m O b j e c t K e y > < D i a g r a m O b j e c t K e y > < K e y > R e l a t i o n s h i p s \ & l t ; T a b l e s \ S u b c a t e g o r i a P r o d u t o s \ C o l u m n s \ P r o d u c t C a t e g o r y I D & g t ; - & l t ; T a b l e s \ C a t e g o r i a P r o d u t o s \ C o l u m n s \ P r o d u c t C a t e g o r y I D & g t ; \ C r o s s F i l t e r < / K e y > < / D i a g r a m O b j e c t K e y > < D i a g r a m O b j e c t K e y > < K e y > R e l a t i o n s h i p s \ & l t ; T a b l e s \ C o m p r a H e a d e r \ C o l u m n s \ O r d e r D a t e & g t ; - & l t ; T a b l e s \ C a l e n d a r \ C o l u m n s \ D a t e & g t ; < / K e y > < / D i a g r a m O b j e c t K e y > < D i a g r a m O b j e c t K e y > < K e y > R e l a t i o n s h i p s \ & l t ; T a b l e s \ C o m p r a H e a d e r \ C o l u m n s \ O r d e r D a t e & g t ; - & l t ; T a b l e s \ C a l e n d a r \ C o l u m n s \ D a t e & g t ; \ F K < / K e y > < / D i a g r a m O b j e c t K e y > < D i a g r a m O b j e c t K e y > < K e y > R e l a t i o n s h i p s \ & l t ; T a b l e s \ C o m p r a H e a d e r \ C o l u m n s \ O r d e r D a t e & g t ; - & l t ; T a b l e s \ C a l e n d a r \ C o l u m n s \ D a t e & g t ; \ P K < / K e y > < / D i a g r a m O b j e c t K e y > < D i a g r a m O b j e c t K e y > < K e y > R e l a t i o n s h i p s \ & l t ; T a b l e s \ C o m p r a H e a d e r \ C o l u m n s \ O r d e r D a t e & g t ; - & l t ; T a b l e s \ C a l e n d a r \ C o l u m n s \ D a t e & g t ; \ C r o s s F i l t e r < / K e y > < / D i a g r a m O b j e c t K e y > < D i a g r a m O b j e c t K e y > < K e y > R e l a t i o n s h i p s \ & l t ; T a b l e s \ P r o d u c a o \ C o l u m n s \ T r a n s a c t i o n D a t e & g t ; - & l t ; T a b l e s \ C a l e n d a r \ C o l u m n s \ D a t e & g t ; < / K e y > < / D i a g r a m O b j e c t K e y > < D i a g r a m O b j e c t K e y > < K e y > R e l a t i o n s h i p s \ & l t ; T a b l e s \ P r o d u c a o \ C o l u m n s \ T r a n s a c t i o n D a t e & g t ; - & l t ; T a b l e s \ C a l e n d a r \ C o l u m n s \ D a t e & g t ; \ F K < / K e y > < / D i a g r a m O b j e c t K e y > < D i a g r a m O b j e c t K e y > < K e y > R e l a t i o n s h i p s \ & l t ; T a b l e s \ P r o d u c a o \ C o l u m n s \ T r a n s a c t i o n D a t e & g t ; - & l t ; T a b l e s \ C a l e n d a r \ C o l u m n s \ D a t e & g t ; \ P K < / K e y > < / D i a g r a m O b j e c t K e y > < D i a g r a m O b j e c t K e y > < K e y > R e l a t i o n s h i p s \ & l t ; T a b l e s \ P r o d u c a o \ C o l u m n s \ T r a n s a c t i o n D a t e & g t ; - & l t ; T a b l e s \ C a l e n d a r \ C o l u m n s \ D a t e & g t ; \ C r o s s F i l t e r < / K e y > < / D i a g r a m O b j e c t K e y > < D i a g r a m O b j e c t K e y > < K e y > R e l a t i o n s h i p s \ & l t ; T a b l e s \ P r o d u c a o \ C o l u m n s \ P r o d u c t I D & g t ; - & l t ; T a b l e s \ P r o d u t o \ C o l u m n s \ P r o d u c t I D & g t ; < / K e y > < / D i a g r a m O b j e c t K e y > < D i a g r a m O b j e c t K e y > < K e y > R e l a t i o n s h i p s \ & l t ; T a b l e s \ P r o d u c a o \ C o l u m n s \ P r o d u c t I D & g t ; - & l t ; T a b l e s \ P r o d u t o \ C o l u m n s \ P r o d u c t I D & g t ; \ F K < / K e y > < / D i a g r a m O b j e c t K e y > < D i a g r a m O b j e c t K e y > < K e y > R e l a t i o n s h i p s \ & l t ; T a b l e s \ P r o d u c a o \ C o l u m n s \ P r o d u c t I D & g t ; - & l t ; T a b l e s \ P r o d u t o \ C o l u m n s \ P r o d u c t I D & g t ; \ P K < / K e y > < / D i a g r a m O b j e c t K e y > < D i a g r a m O b j e c t K e y > < K e y > R e l a t i o n s h i p s \ & l t ; T a b l e s \ P r o d u c a o \ C o l u m n s \ P r o d u c t I D & g t ; - & l t ; T a b l e s \ P r o d u t o \ C o l u m n s \ P r o d u c t I D & g t ; \ C r o s s F i l t e r < / K e y > < / D i a g r a m O b j e c t K e y > < D i a g r a m O b j e c t K e y > < K e y > R e l a t i o n s h i p s \ & l t ; T a b l e s \ C o m p r a D e t a i l \ C o l u m n s \ P u r c h a s e O r d e r I D & g t ; - & l t ; T a b l e s \ C o m p r a H e a d e r \ C o l u m n s \ P u r c h a s e O r d e r I D & g t ; < / K e y > < / D i a g r a m O b j e c t K e y > < D i a g r a m O b j e c t K e y > < K e y > R e l a t i o n s h i p s \ & l t ; T a b l e s \ C o m p r a D e t a i l \ C o l u m n s \ P u r c h a s e O r d e r I D & g t ; - & l t ; T a b l e s \ C o m p r a H e a d e r \ C o l u m n s \ P u r c h a s e O r d e r I D & g t ; \ F K < / K e y > < / D i a g r a m O b j e c t K e y > < D i a g r a m O b j e c t K e y > < K e y > R e l a t i o n s h i p s \ & l t ; T a b l e s \ C o m p r a D e t a i l \ C o l u m n s \ P u r c h a s e O r d e r I D & g t ; - & l t ; T a b l e s \ C o m p r a H e a d e r \ C o l u m n s \ P u r c h a s e O r d e r I D & g t ; \ P K < / K e y > < / D i a g r a m O b j e c t K e y > < D i a g r a m O b j e c t K e y > < K e y > R e l a t i o n s h i p s \ & l t ; T a b l e s \ C o m p r a D e t a i l \ C o l u m n s \ P u r c h a s e O r d e r I D & g t ; - & l t ; T a b l e s \ C o m p r a H e a d e r \ C o l u m n s \ P u r c h a s e O r d e r I D & g t ; \ C r o s s F i l t e r < / K e y > < / D i a g r a m O b j e c t K e y > < D i a g r a m O b j e c t K e y > < K e y > R e l a t i o n s h i p s \ & l t ; T a b l e s \ C o m p r a D e t a i l \ C o l u m n s \ P r o d u c t I D P r o d & g t ; - & l t ; T a b l e s \ P r o d u t o \ C o l u m n s \ P r o d u c t I D & g t ; < / K e y > < / D i a g r a m O b j e c t K e y > < D i a g r a m O b j e c t K e y > < K e y > R e l a t i o n s h i p s \ & l t ; T a b l e s \ C o m p r a D e t a i l \ C o l u m n s \ P r o d u c t I D P r o d & g t ; - & l t ; T a b l e s \ P r o d u t o \ C o l u m n s \ P r o d u c t I D & g t ; \ F K < / K e y > < / D i a g r a m O b j e c t K e y > < D i a g r a m O b j e c t K e y > < K e y > R e l a t i o n s h i p s \ & l t ; T a b l e s \ C o m p r a D e t a i l \ C o l u m n s \ P r o d u c t I D P r o d & g t ; - & l t ; T a b l e s \ P r o d u t o \ C o l u m n s \ P r o d u c t I D & g t ; \ P K < / K e y > < / D i a g r a m O b j e c t K e y > < D i a g r a m O b j e c t K e y > < K e y > R e l a t i o n s h i p s \ & l t ; T a b l e s \ C o m p r a D e t a i l \ C o l u m n s \ P r o d u c t I D P r o d & g t ; - & l t ; T a b l e s \ P r o d u t o \ C o l u m n s \ P r o d u c t I D & g t ; \ C r o s s F i l t e r < / K e y > < / D i a g r a m O b j e c t K e y > < D i a g r a m O b j e c t K e y > < K e y > R e l a t i o n s h i p s \ & l t ; T a b l e s \ V e n d a s D e t a i l \ C o l u m n s \ S a l e s O r d e r I D & g t ; - & l t ; T a b l e s \ S a l e s H e a d e r \ C o l u m n s \ S a l e s O r d e r I D & g t ; < / K e y > < / D i a g r a m O b j e c t K e y > < D i a g r a m O b j e c t K e y > < K e y > R e l a t i o n s h i p s \ & l t ; T a b l e s \ V e n d a s D e t a i l \ C o l u m n s \ S a l e s O r d e r I D & g t ; - & l t ; T a b l e s \ S a l e s H e a d e r \ C o l u m n s \ S a l e s O r d e r I D & g t ; \ F K < / K e y > < / D i a g r a m O b j e c t K e y > < D i a g r a m O b j e c t K e y > < K e y > R e l a t i o n s h i p s \ & l t ; T a b l e s \ V e n d a s D e t a i l \ C o l u m n s \ S a l e s O r d e r I D & g t ; - & l t ; T a b l e s \ S a l e s H e a d e r \ C o l u m n s \ S a l e s O r d e r I D & g t ; \ P K < / K e y > < / D i a g r a m O b j e c t K e y > < D i a g r a m O b j e c t K e y > < K e y > R e l a t i o n s h i p s \ & l t ; T a b l e s \ V e n d a s D e t a i l \ C o l u m n s \ S a l e s O r d e r I D & g t ; - & l t ; T a b l e s \ S a l e s H e a d e r \ C o l u m n s \ S a l e s O r d e r I D & g t ; \ C r o s s F i l t e r < / K e y > < / D i a g r a m O b j e c t K e y > < D i a g r a m O b j e c t K e y > < K e y > R e l a t i o n s h i p s \ & l t ; T a b l e s \ V e n d a s D e t a i l \ C o l u m n s \ P r o d u c t I D & g t ; - & l t ; T a b l e s \ P r o d u t o \ C o l u m n s \ P r o d u c t I D & g t ; < / K e y > < / D i a g r a m O b j e c t K e y > < D i a g r a m O b j e c t K e y > < K e y > R e l a t i o n s h i p s \ & l t ; T a b l e s \ V e n d a s D e t a i l \ C o l u m n s \ P r o d u c t I D & g t ; - & l t ; T a b l e s \ P r o d u t o \ C o l u m n s \ P r o d u c t I D & g t ; \ F K < / K e y > < / D i a g r a m O b j e c t K e y > < D i a g r a m O b j e c t K e y > < K e y > R e l a t i o n s h i p s \ & l t ; T a b l e s \ V e n d a s D e t a i l \ C o l u m n s \ P r o d u c t I D & g t ; - & l t ; T a b l e s \ P r o d u t o \ C o l u m n s \ P r o d u c t I D & g t ; \ P K < / K e y > < / D i a g r a m O b j e c t K e y > < D i a g r a m O b j e c t K e y > < K e y > R e l a t i o n s h i p s \ & l t ; T a b l e s \ V e n d a s D e t a i l \ C o l u m n s \ P r o d u c t I D & g t ; - & l t ; T a b l e s \ P r o d u t o \ C o l u m n s \ P r o d u c t I D & g t ; \ C r o s s F i l t e r < / K e y > < / D i a g r a m O b j e c t K e y > < / A l l K e y s > < S e l e c t e d K e y s > < D i a g r a m O b j e c t K e y > < K e y > R e l a t i o n s h i p s \ & l t ; T a b l e s \ C o m p r a D e t a i l \ C o l u m n s \ P u r c h a s e O r d e r I D & g t ; - & l t ; T a b l e s \ C o m p r a H e a d e r \ C o l u m n s \ P u r c h a s e O r d e r I D & g t ; 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 1 0 0 . 0 1 8 9 8 1 6 6 5 9 6 9 0 2 < / S c r o l l H o r i z o n t a l O f f s e t > < Z o o m P e r c e n t > 6 0 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 T a g s \ T a b l e s \ & l t ; T a b l e s \ I n d i c a d o r e s & g t ; 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 T a g s \ T a b l e s \ & l t ; T a b l e s \ S c r a p p e d W o r k & g t ; 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 T a g s \ T a b l e s \ & l t ; T a b l e s \ L o j a s & g t ; 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 T a g s \ T a b l e s \ & l t ; T a b l e s \ S a l e s H e a d e r & g t ; 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 T a g s \ T a b l e s \ & l t ; T a b l e s \ C a t e g o r i a P r o d u t o s & g t ; 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 T a g s \ T a b l e s \ & l t ; T a b l e s \ S u b c a t e g o r i a P r o d u t o s & g t ; 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 T a g s \ T a b l e s \ & l t ; T a b l e s \ C o m p r a H e a d e r & g t ; 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 T a g s \ T a b l e s \ & l t ; T a b l e s \ P r o d u c a o & g t ; 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 T a g s \ T a b l e s \ & l t ; T a b l e s \ C o m p r a D e t a i l & g t ; 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 T a g s \ T a b l e s \ & l t ; T a b l e s \ V e n d a s D e t a i l & g t ; 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 5 0 8 . 0 0 6 3 7 2 4 7 9 0 9 9 8 1 < / L e f t > < T a b I n d e x > 1 < / T a b I n d e x > < T o p > 1 6 . 3 3 3 3 3 3 3 3 3 3 3 3 3 1 4 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 T a b l e s \ I n d i c a d o r e s \ C o l u m n s \ C o l u n a 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 T a b l e s \ I n d i c a d o r e s \ M e a s u r e s \ T o t a l V e n d a s 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 T a b l e s \ I n d i c a d o r e s \ M e a s u r e s \ T o t a l C o m p r a s 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 T a b l e s \ I n d i c a d o r e s \ T a b l e s \ I n d i c a d o r e s \ M e a s u r e s \ T o t a l C o m p r a s \ A d d i t i o n a l   I n f o \ E r r o 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 T a b l e s \ I n d i c a d o r e s \ M e a s u r e s \ T o t a l P r o d u c a o 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 T a b l e s \ I n d i c a d o r e s \ M e a s u r e s \ L u c r o 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 T a b l e s \ I n d i c a d o r e s \ T a b l e s \ I n d i c a d o r e s \ M e a s u r e s \ L u c r o \ A d d i t i o n a l   I n f o \ E r r o 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 T a b l e s \ I n d i c a d o r e s \ M e a s u r e s \ T i c k e t M � d i o 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 T a b l e s \ I n d i c a d o r e s \ M e a s u r e s \ M e r g e m L u c r o 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 T a b l e s \ I n d i c a d o r e s \ T a b l e s \ I n d i c a d o r e s \ M e a s u r e s \ M e r g e m L u c r o \ A d d i t i o n a l   I n f o \ E r r o 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 T a b l e s \ I n d i c a d o r e s \ M e a s u r e s \ M � d i a L u c r o 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 T a b l e s \ I n d i c a d o r e s \ T a b l e s \ I n d i c a d o r e s \ M e a s u r e s \ M � d i a L u c r o \ A d d i t i o n a l   I n f o \ E r r o 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 T a b l e s \ I n d i c a d o r e s \ M e a s u r e s \ Q u a n t i d a d e V e n d i d a 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 T a b l e s \ I n d i c a d o r e s \ M e a s u r e s \ R O I 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 T a b l e s \ I n d i c a d o r e s \ T a b l e s \ I n d i c a d o r e s \ M e a s u r e s \ R O I \ A d d i t i o n a l   I n f o \ E r r o 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 T a b l e s \ I n d i c a d o r e s \ M e a s u r e s \ G i r o d e E s t o q u e 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 T a b l e s \ I n d i c a d o r e s \ M e a s u r e s \ T a x a R e c o m p r a 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 T a b l e s \ I n d i c a d o r e s \ M e a s u r e s \ Q T D C O m p r a 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 T a b l e s \ I n d i c a d o r e s \ M e a s u r e s \ Q T D V E n d a s 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 T a b l e s \ I n d i c a d o r e s \ M e a s u r e s \ Q T D P r o d 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 T a b l e s \ I n d i c a d o r e s \ M e a s u r e s \ S c r a p 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 T a b l e s \ S c r a p p e d W o r k 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 4 7 6 < / L e f t > < T a b I n d e x > 1 1 < / T a b I n d e x > < T o p > 4 5 0 . 7 5 0 1 8 5 2 9 5 8 4 0 7 7 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 T a b l e s \ S c r a p p e d W o r k \ C o l u m n s \ W o r k O r d e r I D 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 T a b l e s \ S c r a p p e d W o r k \ C o l u m n s \ P r o d u c t I D 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 T a b l e s \ S c r a p p e d W o r k \ C o l u m n s \ S c r a p p e d Q t y 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 T a b l e s \ S c r a p p e d W o r k \ C o l u m n s \ D u e D a t e 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 T a b l e s \ S c r a p p e d W o r k \ C o l u m n s \ N a m e 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 T a b l e s \ S c r a p p e d W o r k \ C o l u m n s \ A c t u a l C o s t 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 T a b l e s \ S c r a p p e d W o r k \ C o l u m n s \ S t o c k e d Q t y 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 2 0 7 . 5 1 5 1 5 1 5 1 5 1 5 3 3 2 < / L e f t > < T a b I n d e x > 5 < / T a b I n d e x > < T o p > 1 3 0 . 4 9 1 2 7 0 0 7 8 7 8 8 7 2 < / T o p > < W i d t h > 2 3 2 . 7 2 7 2 7 2 7 2 7 2 7 4 3 4 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 T a b l e s \ L o j a s \ C o l u m n s \ S t o r e I D 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 T a b l e s \ L o j a s \ C o l u m n s \ n o m e L o j a s 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 T a b l e s \ L o j a s \ C o l u m n s \ T e r r i t o r y I D 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 T a b l e s \ S a l e s H e a d e r 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 7 4 4 . 3 9 0 9 9 0 0 5 4 8 4 6 < / L e f t > < T a b I n d e x > 2 < / T a b I n d e x > < T o p > 4 1 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 T a b l e s \ S a l e s H e a d e r \ C o l u m n s \ S a l e s O r d e r I D 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 T a b l e s \ S a l e s H e a d e r \ C o l u m n s \ D u e D a t e 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 T a b l e s \ S a l e s H e a d e r \ C o l u m n s \ C u s t o m e r I D 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 T a b l e s \ S a l e s H e a d e r \ C o l u m n s \ S a l e s P e r s o n I D 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 T a b l e s \ S a l e s H e a d e r \ C o l u m n s \ T e r r i t o r y I D 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 T a b l e s \ S a l e s H e a d e r \ C o l u m n s \ S h i p T o A d d r e s s I D 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 T a b l e s \ S a l e s H e a d e r \ C o l u m n s \ C u r r e n c y R a t e I D 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 T a b l e s \ S a l e s H e a d e r \ C o l u m n s \ T o t a l D u e 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 T a b l e s \ P r o d u t o 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 4 8 1 . 8 3 3 2 6 2 1 6 0 9 7 3 4 5 < / L e f t > < T a b I n d e x > 7 < / T a b I n d e x > < T o p > 2 5 5 . 1 2 9 9 6 4 7 1 7 4 8 3 2 3 < / T o p > < W i d t h > 2 1 8 . 3 3 3 3 3 3 3 3 3 3 3 3 3 7 < / W i d t h > < / a : V a l u e > < / a : K e y V a l u e O f D i a g r a m O b j e c t K e y a n y T y p e z b w N T n L X > < a : K e y V a l u e O f D i a g r a m O b j e c t K e y a n y T y p e z b w N T n L X > < a : K e y > < K e y > T a b l e s \ P r o d u t o \ C o l u m n s \ P r o d u c t I D 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 T a b l e s \ P r o d u t o \ C o l u m n s \ N a m e 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 T a b l e s \ P r o d u t o \ C o l u m n s \ P r o d u c t S u b c a t e g o r y I D 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 T a b l e s \ C a t e g o r i a P r o d u t o s 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 2 6 . 6 3 4 5 0 8 6 2 6 0 7 4 8 7 6 < / L e f t > < T a b I n d e x > 1 0 < / T a b I n d e x > < T o p > 5 3 5 . 5 4 0 2 2 1 1 2 7 7 3 9 5 3 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 T a b l e s \ C a t e g o r i a P r o d u t o s \ C o l u m n s \ P r o d u c t C a t e g o r y I D 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 T a b l e s \ C a t e g o r i a P r o d u t o s \ C o l u m n s \ N a m e 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 T a b l e s \ S u b c a t e g o r i a P r o d u t o s 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 2 0 1 . 7 1 7 8 0 6 3 7 3 2 2 7 6 3 < / L e f t > < T a b I n d e x > 6 < / T a b I n d e x > < T o p > 3 2 1 . 4 8 8 9 3 9 0 7 6 4 5 7 4 3 < / T o p > < W i d t h > 2 2 5 < / W i d t h > < / a : V a l u e > < / a : K e y V a l u e O f D i a g r a m O b j e c t K e y a n y T y p e z b w N T n L X > < a : K e y V a l u e O f D i a g r a m O b j e c t K e y a n y T y p e z b w N T n L X > < a : K e y > < K e y > T a b l e s \ S u b c a t e g o r i a P r o d u t o s \ C o l u m n s \ P r o d u c t S u b c a t e g o r y I D 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 T a b l e s \ S u b c a t e g o r i a P r o d u t o s \ C o l u m n s \ P r o d u c t C a t e g o r y I D 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 T a b l e s \ S u b c a t e g o r i a P r o d u t o s \ C o l u m n s \ N a m e 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 T a b l e s \ C o m p r a H e a d e r 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 9 6 8 . 5 7 6 7 0 9 5 5 9 8 4 1 6 7 < / L e f t > < T a b I n d e x > 3 < / T a b I n d e x > < T o p > 4 2 . 0 2 7 4 0 0 6 1 4 9 1 9 0 8 8 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 T a b l e s \ C o m p r a H e a d e r \ C o l u m n s \ P u r c h a s e O r d e r I D 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 T a b l e s \ C o m p r a H e a d e r \ C o l u m n s \ O r d e r D a t e 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 T a b l e s \ C o m p r a H e a d e r \ C o l u m n s \ S h i p D a t e 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 T a b l e s \ C o m p r a H e a d e r \ C o l u m n s \ T o t a l D u e 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 1 1 7 7 . 0 1 8 9 8 1 6 6 5 9 6 9 < / L e f t > < T a b I n d e x > 4 < / T a b I n d e x > < T o p > 4 9 . 0 0 1 7 5 9 5 8 9 2 7 8 4 3 6 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 T a b l e s \ P r o d u c a o \ C o l u m n s \ T r a n s a c t i o n I D 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 T a b l e s \ P r o d u c a o \ C o l u m n s \ T r a n s a c t i o n D a t e 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 T a b l e s \ P r o d u c a o \ C o l u m n s \ T o t a l P r o d 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 9 9 1 . 5 7 0 3 3 4 8 8 9 6 1 1 3 3 < / L e f t > < T a b I n d e x > 9 < / T a b I n d e x > < T o p > 2 7 8 . 7 7 0 9 9 0 3 5 8 5 0 8 8 1 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 T a b l e s \ C o m p r a D e t a i l \ C o l u m n s \ P u r c h a s e O r d e r I D 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 T a b l e s \ C o m p r a D e t a i l \ C o l u m n s \ P u r c h a s e O r d e r D e t a i l I D 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 T a b l e s \ C o m p r a D e t a i l \ C o l u m n s \ P r o d u c t I D C o m p r a 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 T a b l e s \ C o m p r a D e t a i l \ C o l u m n s \ n o m e P r o d u t o 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 T a b l e s \ C o m p r a D e t a i l \ C o l u m n s \ P r o d u c t I D P r o d 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 T a b l e s \ C o m p r a D e t a i l \ C o l u m n s \ S u b n o m e 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 T a b l e s \ C o m p r a D e t a i l \ C o l u m n s \ N o m e C a t 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 T a b l e s \ C o m p r a D e t a i l \ C o l u m n s \ P r o d u c t C a t e g o r y I D 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 7 6 0 . 0 1 8 9 8 1 6 6 5 9 6 9 < / L e f t > < T a b I n d e x > 8 < / T a b I n d e x > < T o p > 2 6 8 . 7 7 0 1 1 0 5 6 3 8 6 9 7 6 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 T a b l e s \ V e n d a s D e t a i l \ C o l u m n s \ C u r r e n c y R a t e I D 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 T a b l e s \ V e n d a s D e t a i l \ C o l u m n s \ n o m e C a t e g o r i a 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 T a b l e s \ V e n d a s D e t a i l \ C o l u m n s \ n o m e P r o d u t o 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 T a b l e s \ V e n d a s D e t a i l \ C o l u m n s \ n o m e T e r r i t o r i o 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 T a b l e s \ V e n d a s D e t a i l \ C o l u m n s \ n o m e M o e d a 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 R e l a t i o n s h i p s \ & l t ; T a b l e s \ S c r a p p e d W o r k \ C o l u m n s \ P r o d u c t I D & g t ; - & l t ; T a b l e s \ P r o d u t o \ C o l u m n s \ P r o d u c t I D & g t ; < / K e y > < / a : K e y > < a : V a l u e   i : t y p e = " D i a g r a m D i s p l a y L i n k V i e w S t a t e " > < A u t o m a t i o n P r o p e r t y H e l p e r T e x t > P o n t o   d e   e x t r e m i d a d e   1 :   ( 5 7 6 , 4 3 4 , 7 5 0 1 8 5 2 9 5 8 4 1 ) .   P o n t o   d e   e x t r e m i d a d e   2 :   ( 5 9 0 , 9 9 9 9 2 9 , 4 2 1 , 1 2 9 9 6 4 7 1 7 4 8 3 ) 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 5 7 6 < / b : _ x > < b : _ y > 4 3 4 . 7 5 0 1 8 5 2 9 5 8 4 0 7 7 < / b : _ y > < / b : P o i n t > < b : P o i n t > < b : _ x > 5 7 6 < / b : _ x > < b : _ y > 4 2 9 . 9 4 0 0 7 5 < / b : _ y > < / b : P o i n t > < b : P o i n t > < b : _ x > 5 7 8 < / b : _ x > < b : _ y > 4 2 7 . 9 4 0 0 7 5 < / b : _ y > < / b : P o i n t > < b : P o i n t > < b : _ x > 5 8 8 . 9 9 9 9 2 9 < / b : _ x > < b : _ y > 4 2 7 . 9 4 0 0 7 5 < / b : _ y > < / b : P o i n t > < b : P o i n t > < b : _ x > 5 9 0 . 9 9 9 9 2 9 < / b : _ x > < b : _ y > 4 2 5 . 9 4 0 0 7 5 < / b : _ y > < / b : P o i n t > < b : P o i n t > < b : _ x > 5 9 0 . 9 9 9 9 2 9 < / b : _ x > < b : _ y > 4 2 1 . 1 2 9 9 6 4 7 1 7 4 8 3 1 8 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 R e l a t i o n s h i p s \ & l t ; T a b l e s \ S c r a p p e d W o r k \ C o l u m n s \ P r o d u c t I D & g t ; - & l t ; T a b l e s \ P r o d u t o \ C o l u m n s \ P r o d u c t I D & g t ; \ F K 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 5 6 8 < / b : _ x > < b : _ y > 4 3 4 . 7 5 0 1 8 5 2 9 5 8 4 0 7 7 < / b : _ y > < / L a b e l L o c a t i o n > < L o c a t i o n   x m l n s : b = " h t t p : / / s c h e m a s . d a t a c o n t r a c t . o r g / 2 0 0 4 / 0 7 / S y s t e m . W i n d o w s " > < b : _ x > 5 7 6 < / b : _ x > < b : _ y > 4 5 0 . 7 5 0 1 8 5 2 9 5 8 4 0 7 7 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 R e l a t i o n s h i p s \ & l t ; T a b l e s \ S c r a p p e d W o r k \ C o l u m n s \ P r o d u c t I D & g t ; - & l t ; T a b l e s \ P r o d u t o \ C o l u m n s \ P r o d u c t I D & g t ; \ P K 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 5 8 2 . 9 9 9 9 2 9 < / b : _ x > < b : _ y > 4 0 5 . 1 2 9 9 6 4 7 1 7 4 8 3 1 8 < / b : _ y > < / L a b e l L o c a t i o n > < L o c a t i o n   x m l n s : b = " h t t p : / / s c h e m a s . d a t a c o n t r a c t . o r g / 2 0 0 4 / 0 7 / S y s t e m . W i n d o w s " > < b : _ x > 5 9 0 . 9 9 9 9 2 9 < / b : _ x > < b : _ y > 4 0 5 . 1 2 9 9 6 4 7 1 7 4 8 3 1 8 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 R e l a t i o n s h i p s \ & l t ; T a b l e s \ S c r a p p e d W o r k \ C o l u m n s \ P r o d u c t I D & g t ; - & l t ; T a b l e s \ P r o d u t o \ C o l u m n s \ P r o d u c t I D & g t ; \ C r o s s F i l t e r 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 5 7 6 < / b : _ x > < b : _ y > 4 3 4 . 7 5 0 1 8 5 2 9 5 8 4 0 7 7 < / b : _ y > < / b : P o i n t > < b : P o i n t > < b : _ x > 5 7 6 < / b : _ x > < b : _ y > 4 2 9 . 9 4 0 0 7 5 < / b : _ y > < / b : P o i n t > < b : P o i n t > < b : _ x > 5 7 8 < / b : _ x > < b : _ y > 4 2 7 . 9 4 0 0 7 5 < / b : _ y > < / b : P o i n t > < b : P o i n t > < b : _ x > 5 8 8 . 9 9 9 9 2 9 < / b : _ x > < b : _ y > 4 2 7 . 9 4 0 0 7 5 < / b : _ y > < / b : P o i n t > < b : P o i n t > < b : _ x > 5 9 0 . 9 9 9 9 2 9 < / b : _ x > < b : _ y > 4 2 5 . 9 4 0 0 7 5 < / b : _ y > < / b : P o i n t > < b : P o i n t > < b : _ x > 5 9 0 . 9 9 9 9 2 9 < / b : _ x > < b : _ y > 4 2 1 . 1 2 9 9 6 4 7 1 7 4 8 3 1 8 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 R e l a t i o n s h i p s \ & l t ; T a b l e s \ S a l e s H e a d e r \ C o l u m n s \ D u e D a t e & g t ; - & l t ; T a b l e s \ C a l e n d a r \ C o l u m n s \ D a t e & g t ; < / K e y > < / a : K e y > < a : V a l u e   i : t y p e = " D i a g r a m D i s p l a y L i n k V i e w S t a t e " > < A u t o m a t i o n P r o p e r t y H e l p e r T e x t > P o n t o   d e   e x t r e m i d a d e   1 :   ( 7 2 8 , 3 9 0 9 9 0 0 5 4 8 4 6 , 1 0 9 , 2 ) .   P o n t o   d e   e x t r e m i d a d e   2 :   ( 7 2 4 , 0 0 6 3 7 2 4 7 9 1 , 1 0 9 , 2 ) 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 7 2 8 . 3 9 0 9 9 0 0 5 4 8 4 6 < / b : _ x > < b : _ y > 1 0 9 . 2 0 0 0 0 0 0 0 0 0 0 0 0 2 < / b : _ y > < / b : P o i n t > < b : P o i n t > < b : _ x > 7 2 4 . 0 0 6 3 7 2 4 7 9 0 9 9 8 1 < / b : _ x > < b : _ y > 1 0 9 . 2 0 0 0 0 0 0 0 0 0 0 0 0 2 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 R e l a t i o n s h i p s \ & l t ; T a b l e s \ S a l e s H e a d e r \ C o l u m n s \ D u e D a t e & g t ; - & l t ; T a b l e s \ C a l e n d a r \ C o l u m n s \ D a t e & g t ; \ F K 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 7 2 8 . 3 9 0 9 9 0 0 5 4 8 4 6 < / b : _ x > < b : _ y > 1 0 1 . 2 0 0 0 0 0 0 0 0 0 0 0 0 2 < / b : _ y > < / L a b e l L o c a t i o n > < L o c a t i o n   x m l n s : b = " h t t p : / / s c h e m a s . d a t a c o n t r a c t . o r g / 2 0 0 4 / 0 7 / S y s t e m . W i n d o w s " > < b : _ x > 7 4 4 . 3 9 0 9 9 0 0 5 4 8 4 6 < / b : _ x > < b : _ y > 1 0 9 . 2 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 R e l a t i o n s h i p s \ & l t ; T a b l e s \ S a l e s H e a d e r \ C o l u m n s \ D u e D a t e & g t ; - & l t ; T a b l e s \ C a l e n d a r \ C o l u m n s \ D a t e & g t ; \ P K 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 7 0 8 . 0 0 6 3 7 2 4 7 9 0 9 9 8 1 < / b : _ x > < b : _ y > 1 0 1 . 2 0 0 0 0 0 0 0 0 0 0 0 0 2 < / b : _ y > < / L a b e l L o c a t i o n > < L o c a t i o n   x m l n s : b = " h t t p : / / s c h e m a s . d a t a c o n t r a c t . o r g / 2 0 0 4 / 0 7 / S y s t e m . W i n d o w s " > < b : _ x > 7 0 8 . 0 0 6 3 7 2 4 7 9 0 9 9 8 1 < / b : _ x > < b : _ y > 1 0 9 . 2 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 R e l a t i o n s h i p s \ & l t ; T a b l e s \ S a l e s H e a d e r \ C o l u m n s \ D u e D a t e & g t ; - & l t ; T a b l e s \ C a l e n d a r \ C o l u m n s \ D a t e & g t ; \ C r o s s F i l t e r 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 7 2 8 . 3 9 0 9 9 0 0 5 4 8 4 6 < / b : _ x > < b : _ y > 1 0 9 . 2 0 0 0 0 0 0 0 0 0 0 0 0 2 < / b : _ y > < / b : P o i n t > < b : P o i n t > < b : _ x > 7 2 4 . 0 0 6 3 7 2 4 7 9 0 9 9 8 1 < / b : _ x > < b : _ y > 1 0 9 . 2 0 0 0 0 0 0 0 0 0 0 0 0 2 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 R e l a t i o n s h i p s \ & l t ; T a b l e s \ S a l e s H e a d e r \ C o l u m n s \ C u s t o m e r I D & g t ; - & l t ; T a b l e s \ L o j a s \ C o l u m n s \ C u s t o m e r I D & g t ; < / K e y > < / a : K e y > < a : V a l u e   i : t y p e = " D i a g r a m D i s p l a y L i n k V i e w S t a t e " > < A u t o m a t i o n P r o p e r t y H e l p e r T e x t > P o n t o   d e   e x t r e m i d a d e   1 :   ( 7 2 8 , 3 9 0 9 9 0 0 5 4 8 4 6 , 1 2 9 , 2 ) .   P o n t o   d e   e x t r e m i d a d e   2 :   ( 4 5 6 , 2 4 2 4 2 4 2 4 2 4 2 8 , 2 0 5 , 4 9 1 2 7 ) 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 7 2 8 . 3 9 0 9 9 0 0 5 4 8 4 6 < / b : _ x > < b : _ y > 1 2 9 . 2 < / b : _ y > < / b : P o i n t > < b : P o i n t > < b : _ x > 7 2 6 . 9 7 0 6 7 3 3 8 2 1 8 9 3 7 < / b : _ x > < b : _ y > 1 2 9 . 2 < / b : _ y > < / b : P o i n t > < b : P o i n t > < b : _ x > 7 2 4 . 9 7 0 6 7 3 3 8 2 1 8 9 3 7 < / b : _ x > < b : _ y > 1 3 1 . 2 < / b : _ y > < / b : P o i n t > < b : P o i n t > < b : _ x > 7 2 4 . 9 7 0 6 7 3 3 8 2 1 8 9 3 7 < / b : _ x > < b : _ y > 2 0 3 . 4 9 1 2 7 < / b : _ y > < / b : P o i n t > < b : P o i n t > < b : _ x > 7 2 2 . 9 7 0 6 7 3 3 8 2 1 8 9 3 7 < / b : _ x > < b : _ y > 2 0 5 . 4 9 1 2 7 < / b : _ y > < / b : P o i n t > < b : P o i n t > < b : _ x > 4 5 6 . 2 4 2 4 2 4 2 4 2 4 2 7 8 3 < / b : _ x > < b : _ y > 2 0 5 . 4 9 1 2 7 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 R e l a t i o n s h i p s \ & l t ; T a b l e s \ S a l e s H e a d e r \ C o l u m n s \ C u s t o m e r I D & g t ; - & l t ; T a b l e s \ L o j a s \ C o l u m n s \ C u s t o m e r I D & g t ; \ F K 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 7 2 8 . 3 9 0 9 9 0 0 5 4 8 4 6 < / b : _ x > < b : _ y > 1 2 1 . 1 9 9 9 9 9 9 9 9 9 9 9 9 9 < / b : _ y > < / L a b e l L o c a t i o n > < L o c a t i o n   x m l n s : b = " h t t p : / / s c h e m a s . d a t a c o n t r a c t . o r g / 2 0 0 4 / 0 7 / S y s t e m . W i n d o w s " > < b : _ x > 7 4 4 . 3 9 0 9 9 0 0 5 4 8 4 6 < / b : _ x > < b : _ y > 1 2 9 . 2 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 R e l a t i o n s h i p s \ & l t ; T a b l e s \ S a l e s H e a d e r \ C o l u m n s \ C u s t o m e r I D & g t ; - & l t ; T a b l e s \ L o j a s \ C o l u m n s \ C u s t o m e r I D & g t ; \ P K 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 4 4 0 . 2 4 2 4 2 4 2 4 2 4 2 7 8 3 < / b : _ x > < b : _ y > 1 9 7 . 4 9 1 2 7 < / b : _ y > < / L a b e l L o c a t i o n > < L o c a t i o n   x m l n s : b = " h t t p : / / s c h e m a s . d a t a c o n t r a c t . o r g / 2 0 0 4 / 0 7 / S y s t e m . W i n d o w s " > < b : _ x > 4 4 0 . 2 4 2 4 2 4 2 4 2 4 2 7 8 9 < / b : _ x > < b : _ y > 2 0 5 . 4 9 1 2 7 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 R e l a t i o n s h i p s \ & l t ; T a b l e s \ S a l e s H e a d e r \ C o l u m n s \ C u s t o m e r I D & g t ; - & l t ; T a b l e s \ L o j a s \ C o l u m n s \ C u s t o m e r I D & g t ; \ C r o s s F i l t e r 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 7 2 8 . 3 9 0 9 9 0 0 5 4 8 4 6 < / b : _ x > < b : _ y > 1 2 9 . 2 < / b : _ y > < / b : P o i n t > < b : P o i n t > < b : _ x > 7 2 6 . 9 7 0 6 7 3 3 8 2 1 8 9 3 7 < / b : _ x > < b : _ y > 1 2 9 . 2 < / b : _ y > < / b : P o i n t > < b : P o i n t > < b : _ x > 7 2 4 . 9 7 0 6 7 3 3 8 2 1 8 9 3 7 < / b : _ x > < b : _ y > 1 3 1 . 2 < / b : _ y > < / b : P o i n t > < b : P o i n t > < b : _ x > 7 2 4 . 9 7 0 6 7 3 3 8 2 1 8 9 3 7 < / b : _ x > < b : _ y > 2 0 3 . 4 9 1 2 7 < / b : _ y > < / b : P o i n t > < b : P o i n t > < b : _ x > 7 2 2 . 9 7 0 6 7 3 3 8 2 1 8 9 3 7 < / b : _ x > < b : _ y > 2 0 5 . 4 9 1 2 7 < / b : _ y > < / b : P o i n t > < b : P o i n t > < b : _ x > 4 5 6 . 2 4 2 4 2 4 2 4 2 4 2 7 8 3 < / b : _ x > < b : _ y > 2 0 5 . 4 9 1 2 7 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 R e l a t i o n s h i p s \ & l t ; T a b l e s \ P r o d u t o \ C o l u m n s \ P r o d u c t S u b c a t e g o r y I D & g t ; - & l t ; T a b l e s \ S u b c a t e g o r i a P r o d u t o s \ C o l u m n s \ P r o d u c t S u b c a t e g o r y I D & g t ; < / K e y > < / a : K e y > < a : V a l u e   i : t y p e = " D i a g r a m D i s p l a y L i n k V i e w S t a t e " > < A u t o m a t i o n P r o p e r t y H e l p e r T e x t > P o n t o   d e   e x t r e m i d a d e   1 :   ( 4 6 5 , 8 3 3 2 6 2 1 6 0 9 7 3 , 3 3 0 , 1 2 9 9 6 5 ) .   P o n t o   d e   e x t r e m i d a d e   2 :   ( 4 4 2 , 7 1 7 8 0 6 3 7 3 2 2 8 , 3 9 6 , 4 8 8 9 3 9 ) 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 4 6 5 . 8 3 3 2 6 2 1 6 0 9 7 3 3 9 < / b : _ x > < b : _ y > 3 3 0 . 1 2 9 9 6 5 < / b : _ y > < / b : P o i n t > < b : P o i n t > < b : _ x > 4 5 6 . 2 7 5 5 3 4 < / b : _ x > < b : _ y > 3 3 0 . 1 2 9 9 6 5 < / b : _ y > < / b : P o i n t > < b : P o i n t > < b : _ x > 4 5 4 . 2 7 5 5 3 4 < / b : _ x > < b : _ y > 3 3 2 . 1 2 9 9 6 5 < / b : _ y > < / b : P o i n t > < b : P o i n t > < b : _ x > 4 5 4 . 2 7 5 5 3 4 < / b : _ x > < b : _ y > 3 9 4 . 4 8 8 9 3 9 < / b : _ y > < / b : P o i n t > < b : P o i n t > < b : _ x > 4 5 2 . 2 7 5 5 3 4 < / b : _ x > < b : _ y > 3 9 6 . 4 8 8 9 3 9 < / b : _ y > < / b : P o i n t > < b : P o i n t > < b : _ x > 4 4 2 . 7 1 7 8 0 6 3 7 3 2 2 7 6 3 < / b : _ x > < b : _ y > 3 9 6 . 4 8 8 9 3 9 0 0 0 0 0 0 0 7 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 R e l a t i o n s h i p s \ & l t ; T a b l e s \ P r o d u t o \ C o l u m n s \ P r o d u c t S u b c a t e g o r y I D & g t ; - & l t ; T a b l e s \ S u b c a t e g o r i a P r o d u t o s \ C o l u m n s \ P r o d u c t S u b c a t e g o r y I D & g t ; \ F K 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 4 6 5 . 8 3 3 2 6 2 1 6 0 9 7 3 3 9 < / b : _ x > < b : _ y > 3 2 2 . 1 2 9 9 6 5 < / b : _ y > < / L a b e l L o c a t i o n > < L o c a t i o n   x m l n s : b = " h t t p : / / s c h e m a s . d a t a c o n t r a c t . o r g / 2 0 0 4 / 0 7 / S y s t e m . W i n d o w s " > < b : _ x > 4 8 1 . 8 3 3 2 6 2 1 6 0 9 7 3 4 5 < / b : _ x > < b : _ y > 3 3 0 . 1 2 9 9 6 5 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 R e l a t i o n s h i p s \ & l t ; T a b l e s \ P r o d u t o \ C o l u m n s \ P r o d u c t S u b c a t e g o r y I D & g t ; - & l t ; T a b l e s \ S u b c a t e g o r i a P r o d u t o s \ C o l u m n s \ P r o d u c t S u b c a t e g o r y I D & g t ; \ P K 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 4 2 6 . 7 1 7 8 0 6 3 7 3 2 2 7 6 3 < / b : _ x > < b : _ y > 3 8 8 . 4 8 8 9 3 9 0 0 0 0 0 0 0 7 < / b : _ y > < / L a b e l L o c a t i o n > < L o c a t i o n   x m l n s : b = " h t t p : / / s c h e m a s . d a t a c o n t r a c t . o r g / 2 0 0 4 / 0 7 / S y s t e m . W i n d o w s " > < b : _ x > 4 2 6 . 7 1 7 8 0 6 3 7 3 2 2 7 5 7 < / b : _ x > < b : _ y > 3 9 6 . 4 8 8 9 3 9 0 0 0 0 0 0 0 7 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t o \ C o l u m n s \ P r o d u c t S u b c a t e g o r y I D & g t ; - & l t ; T a b l e s \ S u b c a t e g o r i a P r o d u t o s \ C o l u m n s \ P r o d u c t S u b c a t e g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 4 6 5 . 8 3 3 2 6 2 1 6 0 9 7 3 3 9 < / b : _ x > < b : _ y > 3 3 0 . 1 2 9 9 6 5 < / b : _ y > < / b : P o i n t > < b : P o i n t > < b : _ x > 4 5 6 . 2 7 5 5 3 4 < / b : _ x > < b : _ y > 3 3 0 . 1 2 9 9 6 5 < / b : _ y > < / b : P o i n t > < b : P o i n t > < b : _ x > 4 5 4 . 2 7 5 5 3 4 < / b : _ x > < b : _ y > 3 3 2 . 1 2 9 9 6 5 < / b : _ y > < / b : P o i n t > < b : P o i n t > < b : _ x > 4 5 4 . 2 7 5 5 3 4 < / b : _ x > < b : _ y > 3 9 4 . 4 8 8 9 3 9 < / b : _ y > < / b : P o i n t > < b : P o i n t > < b : _ x > 4 5 2 . 2 7 5 5 3 4 < / b : _ x > < b : _ y > 3 9 6 . 4 8 8 9 3 9 < / b : _ y > < / b : P o i n t > < b : P o i n t > < b : _ x > 4 4 2 . 7 1 7 8 0 6 3 7 3 2 2 7 6 3 < / b : _ x > < b : _ y > 3 9 6 . 4 8 8 9 3 9 0 0 0 0 0 0 0 7 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 R e l a t i o n s h i p s \ & l t ; T a b l e s \ S u b c a t e g o r i a P r o d u t o s \ C o l u m n s \ P r o d u c t C a t e g o r y I D & g t ; - & l t ; T a b l e s \ C a t e g o r i a P r o d u t o s \ C o l u m n s \ P r o d u c t C a t e g o r y I D & g t ; < / K e y > < / a : K e y > < a : V a l u e   i : t y p e = " D i a g r a m D i s p l a y L i n k V i e w S t a t e " > < A u t o m a t i o n P r o p e r t y H e l p e r T e x t > P o n t o   d e   e x t r e m i d a d e   1 :   ( 1 8 5 , 7 1 7 8 0 6 3 7 3 2 2 8 , 3 9 6 , 4 8 8 9 3 9 ) .   P o n t o   d e   e x t r e m i d a d e   2 :   ( 1 2 6 , 6 3 4 5 0 9 , 5 1 9 , 5 4 0 2 2 1 1 2 7 7 4 ) 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 1 8 5 . 7 1 7 8 0 6 3 7 3 2 2 7 6 3 < / b : _ x > < b : _ y > 3 9 6 . 4 8 8 9 3 9 0 0 0 0 0 0 0 7 < / b : _ y > < / b : P o i n t > < b : P o i n t > < b : _ x > 1 2 8 . 6 3 4 5 0 8 9 9 9 9 9 9 9 8 < / b : _ x > < b : _ y > 3 9 6 . 4 8 8 9 3 9 < / b : _ y > < / b : P o i n t > < b : P o i n t > < b : _ x > 1 2 6 . 6 3 4 5 0 8 9 9 9 9 9 9 9 8 < / b : _ x > < b : _ y > 3 9 8 . 4 8 8 9 3 9 < / b : _ y > < / b : P o i n t > < b : P o i n t > < b : _ x > 1 2 6 . 6 3 4 5 0 9 < / b : _ x > < b : _ y > 5 1 9 . 5 4 0 2 2 1 1 2 7 7 3 9 5 3 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 R e l a t i o n s h i p s \ & l t ; T a b l e s \ S u b c a t e g o r i a P r o d u t o s \ C o l u m n s \ P r o d u c t C a t e g o r y I D & g t ; - & l t ; T a b l e s \ C a t e g o r i a P r o d u t o s \ C o l u m n s \ P r o d u c t C a t e g o r y I D & g t ; \ F K 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 1 8 5 . 7 1 7 8 0 6 3 7 3 2 2 7 6 3 < / b : _ x > < b : _ y > 3 8 8 . 4 8 8 9 3 9 0 0 0 0 0 0 0 7 < / b : _ y > < / L a b e l L o c a t i o n > < L o c a t i o n   x m l n s : b = " h t t p : / / s c h e m a s . d a t a c o n t r a c t . o r g / 2 0 0 4 / 0 7 / S y s t e m . W i n d o w s " > < b : _ x > 2 0 1 . 7 1 7 8 0 6 3 7 3 2 2 7 6 3 < / b : _ x > < b : _ y > 3 9 6 . 4 8 8 9 3 9 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 R e l a t i o n s h i p s \ & l t ; T a b l e s \ S u b c a t e g o r i a P r o d u t o s \ C o l u m n s \ P r o d u c t C a t e g o r y I D & g t ; - & l t ; T a b l e s \ C a t e g o r i a P r o d u t o s \ C o l u m n s \ P r o d u c t C a t e g o r y I D & g t ; \ P K 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 1 1 8 . 6 3 4 5 0 9 < / b : _ x > < b : _ y > 5 1 9 . 5 4 0 2 2 1 1 2 7 7 3 9 5 3 < / b : _ y > < / L a b e l L o c a t i o n > < L o c a t i o n   x m l n s : b = " h t t p : / / s c h e m a s . d a t a c o n t r a c t . o r g / 2 0 0 4 / 0 7 / S y s t e m . W i n d o w s " > < b : _ x > 1 2 6 . 6 3 4 5 0 9 < / b : _ x > < b : _ y > 5 3 5 . 5 4 0 2 2 1 1 2 7 7 3 9 5 3 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b c a t e g o r i a P r o d u t o s \ C o l u m n s \ P r o d u c t C a t e g o r y I D & g t ; - & l t ; T a b l e s \ C a t e g o r i a P r o d u t o s \ C o l u m n s \ P r o d u c t C a t e g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 1 8 5 . 7 1 7 8 0 6 3 7 3 2 2 7 6 3 < / b : _ x > < b : _ y > 3 9 6 . 4 8 8 9 3 9 0 0 0 0 0 0 0 7 < / b : _ y > < / b : P o i n t > < b : P o i n t > < b : _ x > 1 2 8 . 6 3 4 5 0 8 9 9 9 9 9 9 9 8 < / b : _ x > < b : _ y > 3 9 6 . 4 8 8 9 3 9 < / b : _ y > < / b : P o i n t > < b : P o i n t > < b : _ x > 1 2 6 . 6 3 4 5 0 8 9 9 9 9 9 9 9 8 < / b : _ x > < b : _ y > 3 9 8 . 4 8 8 9 3 9 < / b : _ y > < / b : P o i n t > < b : P o i n t > < b : _ x > 1 2 6 . 6 3 4 5 0 9 < / b : _ x > < b : _ y > 5 1 9 . 5 4 0 2 2 1 1 2 7 7 3 9 5 3 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 R e l a t i o n s h i p s \ & l t ; T a b l e s \ C o m p r a H e a d e r \ C o l u m n s \ O r d e r D a t e & g t ; - & l t ; T a b l e s \ C a l e n d a r \ C o l u m n s \ D a t e & g t ; < / K e y > < / a : K e y > < a : V a l u e   i : t y p e = " D i a g r a m D i s p l a y L i n k V i e w S t a t e " > < A u t o m a t i o n P r o p e r t y H e l p e r T e x t > P o n t o   d e   e x t r e m i d a d e   1 :   ( 1 0 6 8 , 5 7 6 7 1 , 2 6 , 0 2 7 4 0 0 6 1 4 9 1 9 1 ) .   P o n t o   d e   e x t r e m i d a d e   2 :   ( 7 2 4 , 0 0 6 3 7 2 4 7 9 1 , 8 9 , 2 ) 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 1 0 6 8 . 5 7 6 7 1 < / b : _ x > < b : _ y > 2 6 . 0 2 7 4 0 0 6 1 4 9 1 9 0 9 5 < / b : _ y > < / b : P o i n t > < b : P o i n t > < b : _ x > 1 0 6 8 . 5 7 6 7 1 < / b : _ x > < b : _ y > 2 3 . 5 < / b : _ y > < / b : P o i n t > < b : P o i n t > < b : _ x > 1 0 6 6 . 5 7 6 7 1 < / b : _ x > < b : _ y > 2 1 . 5 < / b : _ y > < / b : P o i n t > < b : P o i n t > < b : _ x > 7 2 9 . 4 2 6 6 8 8 6 2 2 1 1 7 9 2 < / b : _ x > < b : _ y > 2 1 . 5 < / b : _ y > < / b : P o i n t > < b : P o i n t > < b : _ x > 7 2 7 . 4 2 6 6 8 8 6 2 2 1 1 7 9 2 < / b : _ x > < b : _ y > 2 3 . 5 < / b : _ y > < / b : P o i n t > < b : P o i n t > < b : _ x > 7 2 7 . 4 2 6 6 8 8 6 2 2 1 1 7 9 2 < / b : _ x > < b : _ y > 8 7 . 2 < / b : _ y > < / b : P o i n t > < b : P o i n t > < b : _ x > 7 2 5 . 4 2 6 6 8 8 6 2 2 1 1 7 9 2 < / b : _ x > < b : _ y > 8 9 . 2 < / b : _ y > < / b : P o i n t > < b : P o i n t > < b : _ x > 7 2 4 . 0 0 6 3 7 2 4 7 9 0 9 9 8 1 < / b : _ x > < b : _ y > 8 9 . 2 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 R e l a t i o n s h i p s \ & l t ; T a b l e s \ C o m p r a H e a d e r \ C o l u m n s \ O r d e r D a t e & g t ; - & l t ; T a b l e s \ C a l e n d a r \ C o l u m n s \ D a t e & g t ; \ F K 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 1 0 6 0 . 5 7 6 7 1 < / b : _ x > < b : _ y > 2 6 . 0 2 7 4 0 0 6 1 4 9 1 9 0 9 5 < / b : _ y > < / L a b e l L o c a t i o n > < L o c a t i o n   x m l n s : b = " h t t p : / / s c h e m a s . d a t a c o n t r a c t . o r g / 2 0 0 4 / 0 7 / S y s t e m . W i n d o w s " > < b : _ x > 1 0 6 8 . 5 7 6 7 1 < / b : _ x > < b : _ y > 4 2 . 0 2 7 4 0 0 6 1 4 9 1 9 0 9 5 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 R e l a t i o n s h i p s \ & l t ; T a b l e s \ C o m p r a H e a d e r \ C o l u m n s \ O r d e r D a t e & g t ; - & l t ; T a b l e s \ C a l e n d a r \ C o l u m n s \ D a t e & g t ; \ P K 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 7 0 8 . 0 0 6 3 7 2 4 7 9 0 9 9 8 1 < / b : _ x > < b : _ y > 8 1 . 2 < / b : _ y > < / L a b e l L o c a t i o n > < L o c a t i o n   x m l n s : b = " h t t p : / / s c h e m a s . d a t a c o n t r a c t . o r g / 2 0 0 4 / 0 7 / S y s t e m . W i n d o w s " > < b : _ x > 7 0 8 . 0 0 6 3 7 2 4 7 9 0 9 9 8 1 < / b : _ x > < b : _ y > 8 9 . 2 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 R e l a t i o n s h i p s \ & l t ; T a b l e s \ C o m p r a H e a d e r \ C o l u m n s \ O r d e r D a t e & g t ; - & l t ; T a b l e s \ C a l e n d a r \ C o l u m n s \ D a t e & g t ; \ C r o s s F i l t e r 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 1 0 6 8 . 5 7 6 7 1 < / b : _ x > < b : _ y > 2 6 . 0 2 7 4 0 0 6 1 4 9 1 9 0 9 5 < / b : _ y > < / b : P o i n t > < b : P o i n t > < b : _ x > 1 0 6 8 . 5 7 6 7 1 < / b : _ x > < b : _ y > 2 3 . 5 < / b : _ y > < / b : P o i n t > < b : P o i n t > < b : _ x > 1 0 6 6 . 5 7 6 7 1 < / b : _ x > < b : _ y > 2 1 . 5 < / b : _ y > < / b : P o i n t > < b : P o i n t > < b : _ x > 7 2 9 . 4 2 6 6 8 8 6 2 2 1 1 7 9 2 < / b : _ x > < b : _ y > 2 1 . 5 < / b : _ y > < / b : P o i n t > < b : P o i n t > < b : _ x > 7 2 7 . 4 2 6 6 8 8 6 2 2 1 1 7 9 2 < / b : _ x > < b : _ y > 2 3 . 5 < / b : _ y > < / b : P o i n t > < b : P o i n t > < b : _ x > 7 2 7 . 4 2 6 6 8 8 6 2 2 1 1 7 9 2 < / b : _ x > < b : _ y > 8 7 . 2 < / b : _ y > < / b : P o i n t > < b : P o i n t > < b : _ x > 7 2 5 . 4 2 6 6 8 8 6 2 2 1 1 7 9 2 < / b : _ x > < b : _ y > 8 9 . 2 < / b : _ y > < / b : P o i n t > < b : P o i n t > < b : _ x > 7 2 4 . 0 0 6 3 7 2 4 7 9 0 9 9 8 1 < / b : _ x > < b : _ y > 8 9 . 2 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 R e l a t i o n s h i p s \ & l t ; T a b l e s \ P r o d u c a o \ C o l u m n s \ T r a n s a c t i o n D a t e & g t ; - & l t ; T a b l e s \ C a l e n d a r \ C o l u m n s \ D a t e & g t ; < / K e y > < / a : K e y > < a : V a l u e   i : t y p e = " D i a g r a m D i s p l a y L i n k V i e w S t a t e " > < A u t o m a t i o n P r o p e r t y H e l p e r T e x t > P o n t o   d e   e x t r e m i d a d e   1 :   ( 1 2 7 7 , 0 1 8 9 8 2 , 3 3 , 0 0 1 7 5 9 5 8 9 2 7 8 4 ) .   P o n t o   d e   e x t r e m i d a d e   2 :   ( 7 2 5 , 0 8 3 7 2 8 4 9 4 5 9 6 , 6 7 , 2 ) 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 1 2 7 7 . 0 1 8 9 8 2 < / b : _ x > < b : _ y > 3 3 . 0 0 1 7 5 9 5 8 9 2 7 8 4 5 < / b : _ y > < / b : P o i n t > < b : P o i n t > < b : _ x > 1 2 7 7 . 0 1 8 9 8 2 < / b : _ x > < b : _ y > 1 8 . 5 < / b : _ y > < / b : P o i n t > < b : P o i n t > < b : _ x > 1 2 7 5 . 0 1 8 9 8 2 < / b : _ x > < b : _ y > 1 6 . 5 < / b : _ y > < / b : P o i n t > < b : P o i n t > < b : _ x > 7 2 7 . 0 8 3 7 2 8 4 9 4 5 9 6 < / b : _ x > < b : _ y > 1 6 . 5 < / b : _ y > < / b : P o i n t > < b : P o i n t > < b : _ x > 7 2 5 . 0 8 3 7 2 8 4 9 4 5 9 6 < / b : _ x > < b : _ y > 1 8 . 5 < / b : _ y > < / b : P o i n t > < b : P o i n t > < b : _ x > 7 2 5 . 0 8 3 7 2 8 4 9 4 5 9 6 < / b : _ x > < b : _ y > 6 7 . 2 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 R e l a t i o n s h i p s \ & l t ; T a b l e s \ P r o d u c a o \ C o l u m n s \ T r a n s a c t i o n D a t e & g t ; - & l t ; T a b l e s \ C a l e n d a r \ C o l u m n s \ D a t e & g t ; \ F K 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 1 2 6 9 . 0 1 8 9 8 2 < / b : _ x > < b : _ y > 3 3 . 0 0 1 7 5 9 5 8 9 2 7 8 4 5 < / b : _ y > < / L a b e l L o c a t i o n > < L o c a t i o n   x m l n s : b = " h t t p : / / s c h e m a s . d a t a c o n t r a c t . o r g / 2 0 0 4 / 0 7 / S y s t e m . W i n d o w s " > < b : _ x > 1 2 7 7 . 0 1 8 9 8 2 < / b : _ x > < b : _ y > 4 9 . 0 0 1 7 5 9 5 8 9 2 7 8 4 5 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 R e l a t i o n s h i p s \ & l t ; T a b l e s \ P r o d u c a o \ C o l u m n s \ T r a n s a c t i o n D a t e & g t ; - & l t ; T a b l e s \ C a l e n d a r \ C o l u m n s \ D a t e & g t ; \ P K 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 7 0 9 . 0 8 3 7 2 8 4 9 4 5 9 6 < / b : _ x > < b : _ y > 5 9 . 2 < / b : _ y > < / L a b e l L o c a t i o n > < L o c a t i o n   x m l n s : b = " h t t p : / / s c h e m a s . d a t a c o n t r a c t . o r g / 2 0 0 4 / 0 7 / S y s t e m . W i n d o w s " > < b : _ x > 7 0 8 . 0 0 6 3 7 2 4 7 9 0 9 9 8 1 < / b : _ x > < b : _ y > 6 9 . 2 < / b : _ y > < / L o c a t i o n > < S h a p e R o t a t e A n g l e > 3 5 3 . 3 2 0 2 8 1 7 5 2 3 7 4 8 5 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 R e l a t i o n s h i p s \ & l t ; T a b l e s \ P r o d u c a o \ C o l u m n s \ T r a n s a c t i o n D a t e & g t ; - & l t ; T a b l e s \ C a l e n d a r \ C o l u m n s \ D a t e & g t ; \ C r o s s F i l t e r 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 1 2 7 7 . 0 1 8 9 8 2 < / b : _ x > < b : _ y > 3 3 . 0 0 1 7 5 9 5 8 9 2 7 8 4 5 < / b : _ y > < / b : P o i n t > < b : P o i n t > < b : _ x > 1 2 7 7 . 0 1 8 9 8 2 < / b : _ x > < b : _ y > 1 8 . 5 < / b : _ y > < / b : P o i n t > < b : P o i n t > < b : _ x > 1 2 7 5 . 0 1 8 9 8 2 < / b : _ x > < b : _ y > 1 6 . 5 < / b : _ y > < / b : P o i n t > < b : P o i n t > < b : _ x > 7 2 7 . 0 8 3 7 2 8 4 9 4 5 9 6 < / b : _ x > < b : _ y > 1 6 . 5 < / b : _ y > < / b : P o i n t > < b : P o i n t > < b : _ x > 7 2 5 . 0 8 3 7 2 8 4 9 4 5 9 6 < / b : _ x > < b : _ y > 1 8 . 5 < / b : _ y > < / b : P o i n t > < b : P o i n t > < b : _ x > 7 2 5 . 0 8 3 7 2 8 4 9 4 5 9 6 < / b : _ x > < b : _ y > 6 7 . 2 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 R e l a t i o n s h i p s \ & l t ; T a b l e s \ P r o d u c a o \ C o l u m n s \ P r o d u c t I D & g t ; - & l t ; T a b l e s \ P r o d u t o \ C o l u m n s \ P r o d u c t I D & g t ; < / K e y > < / a : K e y > < a : V a l u e   i : t y p e = " D i a g r a m D i s p l a y L i n k V i e w S t a t e " > < A u t o m a t i o n P r o p e r t y H e l p e r T e x t > P o n t o   d e   e x t r e m i d a d e   1 :   ( 1 2 7 7 , 0 1 8 9 8 2 , 2 1 5 , 0 0 1 7 5 9 5 8 9 2 7 8 ) .   P o n t o   d e   e x t r e m i d a d e   2 :   ( 7 1 6 , 1 6 6 5 9 5 4 9 4 3 0 7 , 3 0 8 , 5 4 0 0 0 2 ) 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 1 2 7 7 . 0 1 8 9 8 2 < / b : _ x > < b : _ y > 2 1 5 . 0 0 1 7 5 9 5 8 9 2 7 8 4 4 < / b : _ y > < / b : P o i n t > < b : P o i n t > < b : _ x > 1 2 7 7 . 0 1 8 9 8 2 < / b : _ x > < b : _ y > 2 4 2 . 2 7 0 1 1 1 < / b : _ y > < / b : P o i n t > < b : P o i n t > < b : _ x > 1 2 7 5 . 0 1 8 9 8 2 < / b : _ x > < b : _ y > 2 4 4 . 2 7 0 1 1 1 < / b : _ y > < / b : P o i n t > < b : P o i n t > < b : _ x > 7 3 7 . 5 1 8 9 8 2 0 1 4 < / b : _ x > < b : _ y > 2 4 4 . 2 7 0 1 1 1 < / b : _ y > < / b : P o i n t > < b : P o i n t > < b : _ x > 7 3 5 . 5 1 8 9 8 2 0 1 4 < / b : _ x > < b : _ y > 2 4 6 . 2 7 0 1 1 1 < / b : _ y > < / b : P o i n t > < b : P o i n t > < b : _ x > 7 3 5 . 5 1 8 9 8 2 0 1 4 < / b : _ x > < b : _ y > 3 0 6 . 5 4 0 0 0 2 < / b : _ y > < / b : P o i n t > < b : P o i n t > < b : _ x > 7 3 3 . 5 1 8 9 8 2 0 1 4 < / b : _ x > < b : _ y > 3 0 8 . 5 4 0 0 0 2 < / b : _ y > < / b : P o i n t > < b : P o i n t > < b : _ x > 7 1 6 . 1 6 6 5 9 5 4 9 4 3 0 6 8 8 < / b : _ x > < b : _ y > 3 0 8 . 5 4 0 0 0 2 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 R e l a t i o n s h i p s \ & l t ; T a b l e s \ P r o d u c a o \ C o l u m n s \ P r o d u c t I D & g t ; - & l t ; T a b l e s \ P r o d u t o \ C o l u m n s \ P r o d u c t I D & g t ; \ F K 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 1 2 6 9 . 0 1 8 9 8 2 < / b : _ x > < b : _ y > 1 9 9 . 0 0 1 7 5 9 5 8 9 2 7 8 4 4 < / b : _ y > < / L a b e l L o c a t i o n > < L o c a t i o n   x m l n s : b = " h t t p : / / s c h e m a s . d a t a c o n t r a c t . o r g / 2 0 0 4 / 0 7 / S y s t e m . W i n d o w s " > < b : _ x > 1 2 7 7 . 0 1 8 9 8 2 < / b : _ x > < b : _ y > 1 9 9 . 0 0 1 7 5 9 5 8 9 2 7 8 4 4 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 R e l a t i o n s h i p s \ & l t ; T a b l e s \ P r o d u c a o \ C o l u m n s \ P r o d u c t I D & g t ; - & l t ; T a b l e s \ P r o d u t o \ C o l u m n s \ P r o d u c t I D & g t ; \ P K 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 7 0 0 . 1 6 6 5 9 5 4 9 4 3 0 6 8 8 < / b : _ x > < b : _ y > 3 0 0 . 5 4 0 0 0 2 < / b : _ y > < / L a b e l L o c a t i o n > < L o c a t i o n   x m l n s : b = " h t t p : / / s c h e m a s . d a t a c o n t r a c t . o r g / 2 0 0 4 / 0 7 / S y s t e m . W i n d o w s " > < b : _ x > 7 0 0 . 1 6 6 5 9 5 4 9 4 3 0 6 8 8 < / b : _ x > < b : _ y > 3 0 8 . 5 4 0 0 0 2 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 R e l a t i o n s h i p s \ & l t ; T a b l e s \ P r o d u c a o \ C o l u m n s \ P r o d u c t I D & g t ; - & l t ; T a b l e s \ P r o d u t o \ C o l u m n s \ P r o d u c t I D & g t ; \ C r o s s F i l t e r 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 1 2 7 7 . 0 1 8 9 8 2 < / b : _ x > < b : _ y > 2 1 5 . 0 0 1 7 5 9 5 8 9 2 7 8 4 4 < / b : _ y > < / b : P o i n t > < b : P o i n t > < b : _ x > 1 2 7 7 . 0 1 8 9 8 2 < / b : _ x > < b : _ y > 2 4 2 . 2 7 0 1 1 1 < / b : _ y > < / b : P o i n t > < b : P o i n t > < b : _ x > 1 2 7 5 . 0 1 8 9 8 2 < / b : _ x > < b : _ y > 2 4 4 . 2 7 0 1 1 1 < / b : _ y > < / b : P o i n t > < b : P o i n t > < b : _ x > 7 3 7 . 5 1 8 9 8 2 0 1 4 < / b : _ x > < b : _ y > 2 4 4 . 2 7 0 1 1 1 < / b : _ y > < / b : P o i n t > < b : P o i n t > < b : _ x > 7 3 5 . 5 1 8 9 8 2 0 1 4 < / b : _ x > < b : _ y > 2 4 6 . 2 7 0 1 1 1 < / b : _ y > < / b : P o i n t > < b : P o i n t > < b : _ x > 7 3 5 . 5 1 8 9 8 2 0 1 4 < / b : _ x > < b : _ y > 3 0 6 . 5 4 0 0 0 2 < / b : _ y > < / b : P o i n t > < b : P o i n t > < b : _ x > 7 3 3 . 5 1 8 9 8 2 0 1 4 < / b : _ x > < b : _ y > 3 0 8 . 5 4 0 0 0 2 < / b : _ y > < / b : P o i n t > < b : P o i n t > < b : _ x > 7 1 6 . 1 6 6 5 9 5 4 9 4 3 0 6 8 8 < / b : _ x > < b : _ y > 3 0 8 . 5 4 0 0 0 2 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 R e l a t i o n s h i p s \ & l t ; T a b l e s \ C o m p r a D e t a i l \ C o l u m n s \ P u r c h a s e O r d e r I D & g t ; - & l t ; T a b l e s \ C o m p r a H e a d e r \ C o l u m n s \ P u r c h a s e O r d e r I D & g t ; < / K e y > < / a : K e y > < a : V a l u e   i : t y p e = " D i a g r a m D i s p l a y L i n k V i e w S t a t e " > < A u t o m a t i o n P r o p e r t y H e l p e r T e x t > P o n t o   d e   e x t r e m i d a d e   1 :   ( 1 0 9 1 , 5 7 0 3 3 5 , 2 6 2 , 7 7 0 9 9 0 3 5 8 5 0 9 ) .   P o n t o   d e   e x t r e m i d a d e   2 :   ( 1 0 6 8 , 5 7 6 7 1 , 2 0 8 , 0 2 7 4 0 0 6 1 4 9 1 9 ) 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 1 0 9 1 . 5 7 0 3 3 4 9 9 9 9 9 9 9 < / b : _ x > < b : _ y > 2 6 2 . 7 7 0 9 9 0 3 5 8 5 0 8 8 1 < / b : _ y > < / b : P o i n t > < b : P o i n t > < b : _ x > 1 0 9 1 . 5 7 0 3 3 4 9 9 9 9 9 9 9 < / b : _ x > < b : _ y > 2 3 7 . 3 9 9 1 9 6 < / b : _ y > < / b : P o i n t > < b : P o i n t > < b : _ x > 1 0 8 9 . 5 7 0 3 3 4 9 9 9 9 9 9 9 < / b : _ x > < b : _ y > 2 3 5 . 3 9 9 1 9 6 < / b : _ y > < / b : P o i n t > < b : P o i n t > < b : _ x > 1 0 7 0 . 5 7 6 7 1 < / b : _ x > < b : _ y > 2 3 5 . 3 9 9 1 9 6 < / b : _ y > < / b : P o i n t > < b : P o i n t > < b : _ x > 1 0 6 8 . 5 7 6 7 1 < / b : _ x > < b : _ y > 2 3 3 . 3 9 9 1 9 6 < / b : _ y > < / b : P o i n t > < b : P o i n t > < b : _ x > 1 0 6 8 . 5 7 6 7 1 < / b : _ x > < b : _ y > 2 0 8 . 0 2 7 4 0 0 6 1 4 9 1 9 0 9 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 R e l a t i o n s h i p s \ & l t ; T a b l e s \ C o m p r a D e t a i l \ C o l u m n s \ P u r c h a s e O r d e r I D & g t ; - & l t ; T a b l e s \ C o m p r a H e a d e r \ C o l u m n s \ P u r c h a s e O r d e r I D & g t ; \ F K 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 1 0 8 3 . 5 7 0 3 3 4 9 9 9 9 9 9 9 < / b : _ x > < b : _ y > 2 6 2 . 7 7 0 9 9 0 3 5 8 5 0 8 8 1 < / b : _ y > < / L a b e l L o c a t i o n > < L o c a t i o n   x m l n s : b = " h t t p : / / s c h e m a s . d a t a c o n t r a c t . o r g / 2 0 0 4 / 0 7 / S y s t e m . W i n d o w s " > < b : _ x > 1 0 9 1 . 5 7 0 3 3 4 9 9 9 9 9 9 9 < / b : _ x > < b : _ y > 2 7 8 . 7 7 0 9 9 0 3 5 8 5 0 8 8 1 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 R e l a t i o n s h i p s \ & l t ; T a b l e s \ C o m p r a D e t a i l \ C o l u m n s \ P u r c h a s e O r d e r I D & g t ; - & l t ; T a b l e s \ C o m p r a H e a d e r \ C o l u m n s \ P u r c h a s e O r d e r I D & g t ; \ P K 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 1 0 6 0 . 5 7 6 7 1 < / b : _ x > < b : _ y > 1 9 2 . 0 2 7 4 0 0 6 1 4 9 1 9 0 9 < / b : _ y > < / L a b e l L o c a t i o n > < L o c a t i o n   x m l n s : b = " h t t p : / / s c h e m a s . d a t a c o n t r a c t . o r g / 2 0 0 4 / 0 7 / S y s t e m . W i n d o w s " > < b : _ x > 1 0 6 8 . 5 7 6 7 1 < / b : _ x > < b : _ y > 1 9 2 . 0 2 7 4 0 0 6 1 4 9 1 9 0 9 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 R e l a t i o n s h i p s \ & l t ; T a b l e s \ C o m p r a D e t a i l \ C o l u m n s \ P u r c h a s e O r d e r I D & g t ; - & l t ; T a b l e s \ C o m p r a H e a d e r \ C o l u m n s \ P u r c h a s e O r d e r I D & g t ; \ C r o s s F i l t e r 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 1 0 9 1 . 5 7 0 3 3 4 9 9 9 9 9 9 9 < / b : _ x > < b : _ y > 2 6 2 . 7 7 0 9 9 0 3 5 8 5 0 8 8 1 < / b : _ y > < / b : P o i n t > < b : P o i n t > < b : _ x > 1 0 9 1 . 5 7 0 3 3 4 9 9 9 9 9 9 9 < / b : _ x > < b : _ y > 2 3 7 . 3 9 9 1 9 6 < / b : _ y > < / b : P o i n t > < b : P o i n t > < b : _ x > 1 0 8 9 . 5 7 0 3 3 4 9 9 9 9 9 9 9 < / b : _ x > < b : _ y > 2 3 5 . 3 9 9 1 9 6 < / b : _ y > < / b : P o i n t > < b : P o i n t > < b : _ x > 1 0 7 0 . 5 7 6 7 1 < / b : _ x > < b : _ y > 2 3 5 . 3 9 9 1 9 6 < / b : _ y > < / b : P o i n t > < b : P o i n t > < b : _ x > 1 0 6 8 . 5 7 6 7 1 < / b : _ x > < b : _ y > 2 3 3 . 3 9 9 1 9 6 < / b : _ y > < / b : P o i n t > < b : P o i n t > < b : _ x > 1 0 6 8 . 5 7 6 7 1 < / b : _ x > < b : _ y > 2 0 8 . 0 2 7 4 0 0 6 1 4 9 1 9 0 9 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 R e l a t i o n s h i p s \ & l t ; T a b l e s \ C o m p r a D e t a i l \ C o l u m n s \ P r o d u c t I D P r o d & g t ; - & l t ; T a b l e s \ P r o d u t o \ C o l u m n s \ P r o d u c t I D & g t ; < / K e y > < / a : K e y > < a : V a l u e   i : t y p e = " D i a g r a m D i s p l a y L i n k V i e w S t a t e " > < A u t o m a t i o n P r o p e r t y H e l p e r T e x t > P o n t o   d e   e x t r e m i d a d e   1 :   ( 9 7 5 , 7 9 4 6 5 8 4 9 9 2 2 4 , 3 5 1 , 7 7 0 9 9 ) .   P o n t o   d e   e x t r e m i d a d e   2 :   ( 7 1 6 , 1 6 6 5 9 5 4 9 4 3 0 7 , 3 2 8 , 5 4 0 0 0 2 ) 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 9 7 5 . 7 9 4 6 5 8 4 9 9 2 2 4 4 < / b : _ x > < b : _ y > 3 5 1 . 7 7 0 9 9 < / b : _ y > < / b : P o i n t > < b : P o i n t > < b : _ x > 9 7 5 . 7 9 4 6 5 8 4 9 9 2 2 4 4 < / b : _ x > < b : _ y > 2 5 1 . 2 7 0 1 1 1 < / b : _ y > < / b : P o i n t > < b : P o i n t > < b : _ x > 9 7 3 . 7 9 4 6 5 8 4 9 9 2 2 4 4 < / b : _ x > < b : _ y > 2 4 9 . 2 7 0 1 1 1 < / b : _ y > < / b : P o i n t > < b : P o i n t > < b : _ x > 7 4 2 . 5 1 8 9 8 2 0 1 4 < / b : _ x > < b : _ y > 2 4 9 . 2 7 0 1 1 1 < / b : _ y > < / b : P o i n t > < b : P o i n t > < b : _ x > 7 4 0 . 5 1 8 9 8 2 0 1 4 < / b : _ x > < b : _ y > 2 5 1 . 2 7 0 1 1 1 < / b : _ y > < / b : P o i n t > < b : P o i n t > < b : _ x > 7 4 0 . 5 1 8 9 8 2 0 1 4 < / b : _ x > < b : _ y > 3 2 6 . 5 4 0 0 0 2 < / b : _ y > < / b : P o i n t > < b : P o i n t > < b : _ x > 7 3 8 . 5 1 8 9 8 2 0 1 4 < / b : _ x > < b : _ y > 3 2 8 . 5 4 0 0 0 2 < / b : _ y > < / b : P o i n t > < b : P o i n t > < b : _ x > 7 1 6 . 1 6 6 5 9 5 4 9 4 3 0 6 8 8 < / b : _ x > < b : _ y > 3 2 8 . 5 4 0 0 0 2 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 R e l a t i o n s h i p s \ & l t ; T a b l e s \ C o m p r a D e t a i l \ C o l u m n s \ P r o d u c t I D P r o d & g t ; - & l t ; T a b l e s \ P r o d u t o \ C o l u m n s \ P r o d u c t I D & g t ; \ F K 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 9 7 5 . 7 9 4 6 5 8 4 9 9 2 2 4 4 < / b : _ x > < b : _ y > 3 4 3 . 7 7 0 9 9 < / b : _ y > < / L a b e l L o c a t i o n > < L o c a t i o n   x m l n s : b = " h t t p : / / s c h e m a s . d a t a c o n t r a c t . o r g / 2 0 0 4 / 0 7 / S y s t e m . W i n d o w s " > < b : _ x > 9 9 1 . 5 7 0 3 3 4 8 8 9 6 1 1 3 3 < / b : _ x > < b : _ y > 3 5 3 . 7 7 0 9 9 < / b : _ y > < / L o c a t i o n > < S h a p e R o t a t e A n g l e > 1 8 7 . 2 2 5 2 6 7 8 3 4 7 5 5 9 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 R e l a t i o n s h i p s \ & l t ; T a b l e s \ C o m p r a D e t a i l \ C o l u m n s \ P r o d u c t I D P r o d & g t ; - & l t ; T a b l e s \ P r o d u t o \ C o l u m n s \ P r o d u c t I D & g t ; \ P K 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 7 0 0 . 1 6 6 5 9 5 4 9 4 3 0 6 8 8 < / b : _ x > < b : _ y > 3 2 0 . 5 4 0 0 0 2 < / b : _ y > < / L a b e l L o c a t i o n > < L o c a t i o n   x m l n s : b = " h t t p : / / s c h e m a s . d a t a c o n t r a c t . o r g / 2 0 0 4 / 0 7 / S y s t e m . W i n d o w s " > < b : _ x > 7 0 0 . 1 6 6 5 9 5 4 9 4 3 0 6 8 8 < / b : _ x > < b : _ y > 3 2 8 . 5 4 0 0 0 2 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 R e l a t i o n s h i p s \ & l t ; T a b l e s \ C o m p r a D e t a i l \ C o l u m n s \ P r o d u c t I D P r o d & g t ; - & l t ; T a b l e s \ P r o d u t o \ C o l u m n s \ P r o d u c t I D & g t ; \ C r o s s F i l t e r 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 9 7 5 . 7 9 4 6 5 8 4 9 9 2 2 4 4 < / b : _ x > < b : _ y > 3 5 1 . 7 7 0 9 9 < / b : _ y > < / b : P o i n t > < b : P o i n t > < b : _ x > 9 7 5 . 7 9 4 6 5 8 4 9 9 2 2 4 4 < / b : _ x > < b : _ y > 2 5 1 . 2 7 0 1 1 1 < / b : _ y > < / b : P o i n t > < b : P o i n t > < b : _ x > 9 7 3 . 7 9 4 6 5 8 4 9 9 2 2 4 4 < / b : _ x > < b : _ y > 2 4 9 . 2 7 0 1 1 1 < / b : _ y > < / b : P o i n t > < b : P o i n t > < b : _ x > 7 4 2 . 5 1 8 9 8 2 0 1 4 < / b : _ x > < b : _ y > 2 4 9 . 2 7 0 1 1 1 < / b : _ y > < / b : P o i n t > < b : P o i n t > < b : _ x > 7 4 0 . 5 1 8 9 8 2 0 1 4 < / b : _ x > < b : _ y > 2 5 1 . 2 7 0 1 1 1 < / b : _ y > < / b : P o i n t > < b : P o i n t > < b : _ x > 7 4 0 . 5 1 8 9 8 2 0 1 4 < / b : _ x > < b : _ y > 3 2 6 . 5 4 0 0 0 2 < / b : _ y > < / b : P o i n t > < b : P o i n t > < b : _ x > 7 3 8 . 5 1 8 9 8 2 0 1 4 < / b : _ x > < b : _ y > 3 2 8 . 5 4 0 0 0 2 < / b : _ y > < / b : P o i n t > < b : P o i n t > < b : _ x > 7 1 6 . 1 6 6 5 9 5 4 9 4 3 0 6 8 8 < / b : _ x > < b : _ y > 3 2 8 . 5 4 0 0 0 2 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 R e l a t i o n s h i p s \ & l t ; T a b l e s \ V e n d a s D e t a i l \ C o l u m n s \ S a l e s O r d e r I D & g t ; - & l t ; T a b l e s \ S a l e s H e a d e r \ C o l u m n s \ S a l e s O r d e r I D & g t ; < / K e y > < / a : K e y > < a : V a l u e   i : t y p e = " D i a g r a m D i s p l a y L i n k V i e w S t a t e " > < A u t o m a t i o n P r o p e r t y H e l p e r T e x t > P o n t o   d e   e x t r e m i d a d e   1 :   ( 8 6 2 , 2 0 4 9 8 6 , 2 5 2 , 7 7 0 1 1 0 5 6 3 8 7 ) .   P o n t o   d e   e x t r e m i d a d e   2 :   ( 8 4 2 , 2 0 4 9 8 6 , 2 0 7 ) 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 8 6 2 . 2 0 4 9 8 6 < / b : _ x > < b : _ y > 2 5 2 . 7 7 0 1 1 0 5 6 3 8 6 9 7 6 < / b : _ y > < / b : P o i n t > < b : P o i n t > < b : _ x > 8 6 2 . 2 0 4 9 8 6 < / b : _ x > < b : _ y > 2 3 1 . 8 8 5 0 5 6 < / b : _ y > < / b : P o i n t > < b : P o i n t > < b : _ x > 8 6 0 . 2 0 4 9 8 6 < / b : _ x > < b : _ y > 2 2 9 . 8 8 5 0 5 6 < / b : _ y > < / b : P o i n t > < b : P o i n t > < b : _ x > 8 4 4 . 2 0 4 9 8 6 < / b : _ x > < b : _ y > 2 2 9 . 8 8 5 0 5 6 < / b : _ y > < / b : P o i n t > < b : P o i n t > < b : _ x > 8 4 2 . 2 0 4 9 8 6 < / b : _ x > < b : _ y > 2 2 7 . 8 8 5 0 5 6 < / b : _ y > < / b : P o i n t > < b : P o i n t > < b : _ x > 8 4 2 . 2 0 4 9 8 6 < / b : _ x > < b : _ y > 2 0 6 . 9 9 9 9 9 9 9 9 9 9 9 9 9 4 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 R e l a t i o n s h i p s \ & l t ; T a b l e s \ V e n d a s D e t a i l \ C o l u m n s \ S a l e s O r d e r I D & g t ; - & l t ; T a b l e s \ S a l e s H e a d e r \ C o l u m n s \ S a l e s O r d e r I D & g t ; \ F K 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 8 5 4 . 2 0 4 9 8 6 < / b : _ x > < b : _ y > 2 5 2 . 7 7 0 1 1 0 5 6 3 8 6 9 7 6 < / b : _ y > < / L a b e l L o c a t i o n > < L o c a t i o n   x m l n s : b = " h t t p : / / s c h e m a s . d a t a c o n t r a c t . o r g / 2 0 0 4 / 0 7 / S y s t e m . W i n d o w s " > < b : _ x > 8 6 2 . 2 0 4 9 8 6 < / b : _ x > < b : _ y > 2 6 8 . 7 7 0 1 1 0 5 6 3 8 6 9 7 6 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 R e l a t i o n s h i p s \ & l t ; T a b l e s \ V e n d a s D e t a i l \ C o l u m n s \ S a l e s O r d e r I D & g t ; - & l t ; T a b l e s \ S a l e s H e a d e r \ C o l u m n s \ S a l e s O r d e r I D & g t ; \ P K 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 8 3 4 . 2 0 4 9 8 6 < / b : _ x > < b : _ y > 1 9 0 . 9 9 9 9 9 9 9 9 9 9 9 9 9 4 < / b : _ y > < / L a b e l L o c a t i o n > < L o c a t i o n   x m l n s : b = " h t t p : / / s c h e m a s . d a t a c o n t r a c t . o r g / 2 0 0 4 / 0 7 / S y s t e m . W i n d o w s " > < b : _ x > 8 4 2 . 2 0 4 9 8 6 < / b : _ x > < b : _ y > 1 9 0 . 9 9 9 9 9 9 9 9 9 9 9 9 9 4 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 R e l a t i o n s h i p s \ & l t ; T a b l e s \ V e n d a s D e t a i l \ C o l u m n s \ S a l e s O r d e r I D & g t ; - & l t ; T a b l e s \ S a l e s H e a d e r \ C o l u m n s \ S a l e s O r d e r I D & g t ; \ C r o s s F i l t e r 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 8 6 2 . 2 0 4 9 8 6 < / b : _ x > < b : _ y > 2 5 2 . 7 7 0 1 1 0 5 6 3 8 6 9 7 6 < / b : _ y > < / b : P o i n t > < b : P o i n t > < b : _ x > 8 6 2 . 2 0 4 9 8 6 < / b : _ x > < b : _ y > 2 3 1 . 8 8 5 0 5 6 < / b : _ y > < / b : P o i n t > < b : P o i n t > < b : _ x > 8 6 0 . 2 0 4 9 8 6 < / b : _ x > < b : _ y > 2 2 9 . 8 8 5 0 5 6 < / b : _ y > < / b : P o i n t > < b : P o i n t > < b : _ x > 8 4 4 . 2 0 4 9 8 6 < / b : _ x > < b : _ y > 2 2 9 . 8 8 5 0 5 6 < / b : _ y > < / b : P o i n t > < b : P o i n t > < b : _ x > 8 4 2 . 2 0 4 9 8 6 < / b : _ x > < b : _ y > 2 2 7 . 8 8 5 0 5 6 < / b : _ y > < / b : P o i n t > < b : P o i n t > < b : _ x > 8 4 2 . 2 0 4 9 8 6 < / b : _ x > < b : _ y > 2 0 6 . 9 9 9 9 9 9 9 9 9 9 9 9 9 4 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 R e l a t i o n s h i p s \ & l t ; T a b l e s \ V e n d a s D e t a i l \ C o l u m n s \ P r o d u c t I D & g t ; - & l t ; T a b l e s \ P r o d u t o \ C o l u m n s \ P r o d u c t I D & g t ; < / K e y > < / a : K e y > < a : V a l u e   i : t y p e = " D i a g r a m D i s p l a y L i n k V i e w S t a t e " > < A u t o m a t i o n P r o p e r t y H e l p e r T e x t > P o n t o   d e   e x t r e m i d a d e   1 :   ( 7 4 4 , 0 1 8 9 8 1 6 6 5 9 6 9 , 3 4 8 , 5 4 0 0 0 2 ) .   P o n t o   d e   e x t r e m i d a d e   2 :   ( 7 1 6 , 1 6 6 5 9 5 4 9 4 3 0 7 , 3 4 8 , 5 4 0 0 0 2 ) 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 7 4 4 . 0 1 8 9 8 1 6 6 5 9 6 9 < / b : _ x > < b : _ y > 3 4 8 . 5 4 0 0 0 1 9 9 9 9 9 9 9 6 < / b : _ y > < / b : P o i n t > < b : P o i n t > < b : _ x > 7 1 6 . 1 6 6 5 9 5 4 9 4 3 0 6 8 8 < / b : _ x > < b : _ y > 3 4 8 . 5 4 0 0 0 1 9 9 9 9 9 9 9 6 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 R e l a t i o n s h i p s \ & l t ; T a b l e s \ V e n d a s D e t a i l \ C o l u m n s \ P r o d u c t I D & g t ; - & l t ; T a b l e s \ P r o d u t o \ C o l u m n s \ P r o d u c t I D & g t ; \ F K 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 7 4 4 . 0 1 8 9 8 1 6 6 5 9 6 9 < / b : _ x > < b : _ y > 3 4 0 . 5 4 0 0 0 1 9 9 9 9 9 9 9 6 < / b : _ y > < / L a b e l L o c a t i o n > < L o c a t i o n   x m l n s : b = " h t t p : / / s c h e m a s . d a t a c o n t r a c t . o r g / 2 0 0 4 / 0 7 / S y s t e m . W i n d o w s " > < b : _ x > 7 6 0 . 0 1 8 9 8 1 6 6 5 9 6 9 < / b : _ x > < b : _ y > 3 4 8 . 5 4 0 0 0 1 9 9 9 9 9 9 9 6 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 R e l a t i o n s h i p s \ & l t ; T a b l e s \ V e n d a s D e t a i l \ C o l u m n s \ P r o d u c t I D & g t ; - & l t ; T a b l e s \ P r o d u t o \ C o l u m n s \ P r o d u c t I D & g t ; \ P K 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 7 0 0 . 1 6 6 5 9 5 4 9 4 3 0 6 8 8 < / b : _ x > < b : _ y > 3 4 0 . 5 4 0 0 0 1 9 9 9 9 9 9 9 6 < / b : _ y > < / L a b e l L o c a t i o n > < L o c a t i o n   x m l n s : b = " h t t p : / / s c h e m a s . d a t a c o n t r a c t . o r g / 2 0 0 4 / 0 7 / S y s t e m . W i n d o w s " > < b : _ x > 7 0 0 . 1 6 6 5 9 5 4 9 4 3 0 6 8 8 < / b : _ x > < b : _ y > 3 4 8 . 5 4 0 0 0 2 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 R e l a t i o n s h i p s \ & l t ; T a b l e s \ V e n d a s D e t a i l \ C o l u m n s \ P r o d u c t I D & g t ; - & l t ; T a b l e s \ P r o d u t o \ C o l u m n s \ P r o d u c t I D & g t ; \ C r o s s F i l t e r 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 7 4 4 . 0 1 8 9 8 1 6 6 5 9 6 9 < / b : _ x > < b : _ y > 3 4 8 . 5 4 0 0 0 1 9 9 9 9 9 9 9 6 < / b : _ y > < / b : P o i n t > < b : P o i n t > < b : _ x > 7 1 6 . 1 6 6 5 9 5 4 9 4 3 0 6 8 8 < / b : _ x > < b : _ y > 3 4 8 . 5 4 0 0 0 1 9 9 9 9 9 9 9 6 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 V e n d a s D e t a i l 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 V e n d a s D e t a i l 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 C o l u m n s \ S a l e s O r d e r I D < / K e y > < / D i a g r a m O b j e c t K e y > < D i a g r a m O b j e c t K e y > < K e y > C o l u m n s \ P r o d u c t I D < / K e y > < / D i a g r a m O b j e c t K e y > < D i a g r a m O b j e c t K e y > < K e y > C o l u m n s \ P r o d u c t C a t e g o r y I D < / K e y > < / D i a g r a m O b j e c t K e y > < D i a g r a m O b j e c t K e y > < K e y > C o l u m n s \ S a l e s P e r s o n I D < / K e y > < / D i a g r a m O b j e c t K e y > < D i a g r a m O b j e c t K e y > < K e y > C o l u m n s \ T e r r i t o r y I D < / K e y > < / D i a g r a m O b j e c t K e y > < D i a g r a m O b j e c t K e y > < K e y > C o l u m n s \ C u r r e n c y R a t e I D < / K e y > < / D i a g r a m O b j e c t K e y > < D i a g r a m O b j e c t K e y > < K e y > C o l u m n s \ n o m e C a t e g o r i a < / K e y > < / D i a g r a m O b j e c t K e y > < D i a g r a m O b j e c t K e y > < K e y > C o l u m n s \ n o m e P r o d u t o < / K e y > < / D i a g r a m O b j e c t K e y > < D i a g r a m O b j e c t K e y > < K e y > C o l u m n s \ n o m e T e r r i t o r i o < / K e y > < / D i a g r a m O b j e c t K e y > < D i a g r a m O b j e c t K e y > < K e y > C o l u m n s \ n o m e M o e d a 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 C o l u m n s \ C u r r e n c y R a t e I D 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 C o l u m n s \ n o m e C a t e g o r i a 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 C o l u m n s \ n o m e P r o d u t o 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 C o l u m n s \ n o m e T e r r i t o r i o 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 C o l u m n s \ n o m e M o e d a 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 I n d i c a d o r e s 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 I n d i c a d o r e s 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 M e a s u r e s \ T o t a l V e n d a s < / K e y > < / D i a g r a m O b j e c t K e y > < D i a g r a m O b j e c t K e y > < K e y > M e a s u r e s \ T o t a l V e n d a s \ T a g I n f o \ F � r m u l a < / K e y > < / D i a g r a m O b j e c t K e y > < D i a g r a m O b j e c t K e y > < K e y > M e a s u r e s \ T o t a l V e n d a s \ T a g I n f o \ V a l o r < / K e y > < / D i a g r a m O b j e c t K e y > < D i a g r a m O b j e c t K e y > < K e y > M e a s u r e s \ T o t a l C o m p r a s < / K e y > < / D i a g r a m O b j e c t K e y > < D i a g r a m O b j e c t K e y > < K e y > M e a s u r e s \ T o t a l C o m p r a s \ T a g I n f o \ F � r m u l a < / K e y > < / D i a g r a m O b j e c t K e y > < D i a g r a m O b j e c t K e y > < K e y > M e a s u r e s \ T o t a l C o m p r a s \ T a g I n f o \ V a l o r < / K e y > < / D i a g r a m O b j e c t K e y > < D i a g r a m O b j e c t K e y > < K e y > M e a s u r e s \ T o t a l P r o d u c a o < / K e y > < / D i a g r a m O b j e c t K e y > < D i a g r a m O b j e c t K e y > < K e y > M e a s u r e s \ T o t a l P r o d u c a o \ T a g I n f o \ F � r m u l a < / K e y > < / D i a g r a m O b j e c t K e y > < D i a g r a m O b j e c t K e y > < K e y > M e a s u r e s \ T o t a l P r o d u c a o \ T a g I n f o \ V a l o r < / K e y > < / D i a g r a m O b j e c t K e y > < D i a g r a m O b j e c t K e y > < K e y > M e a s u r e s \ L u c r o < / K e y > < / D i a g r a m O b j e c t K e y > < D i a g r a m O b j e c t K e y > < K e y > M e a s u r e s \ L u c r o \ T a g I n f o \ F � r m u l a < / K e y > < / D i a g r a m O b j e c t K e y > < D i a g r a m O b j e c t K e y > < K e y > M e a s u r e s \ L u c r o \ T a g I n f o \ V a l o r < / K e y > < / D i a g r a m O b j e c t K e y > < D i a g r a m O b j e c t K e y > < K e y > M e a s u r e s \ T i c k e t M � d i o < / K e y > < / D i a g r a m O b j e c t K e y > < D i a g r a m O b j e c t K e y > < K e y > M e a s u r e s \ T i c k e t M � d i o \ T a g I n f o \ F � r m u l a < / K e y > < / D i a g r a m O b j e c t K e y > < D i a g r a m O b j e c t K e y > < K e y > M e a s u r e s \ T i c k e t M � d i o \ T a g I n f o \ V a l o r < / K e y > < / D i a g r a m O b j e c t K e y > < D i a g r a m O b j e c t K e y > < K e y > M e a s u r e s \ M e r g e m L u c r o < / K e y > < / D i a g r a m O b j e c t K e y > < D i a g r a m O b j e c t K e y > < K e y > M e a s u r e s \ M e r g e m L u c r o \ T a g I n f o \ F � r m u l a < / K e y > < / D i a g r a m O b j e c t K e y > < D i a g r a m O b j e c t K e y > < K e y > M e a s u r e s \ M e r g e m L u c r o \ T a g I n f o \ V a l o r < / K e y > < / D i a g r a m O b j e c t K e y > < D i a g r a m O b j e c t K e y > < K e y > M e a s u r e s \ M � d i a L u c r o < / K e y > < / D i a g r a m O b j e c t K e y > < D i a g r a m O b j e c t K e y > < K e y > M e a s u r e s \ M � d i a L u c r o \ T a g I n f o \ F � r m u l a < / K e y > < / D i a g r a m O b j e c t K e y > < D i a g r a m O b j e c t K e y > < K e y > M e a s u r e s \ M � d i a L u c r o \ T a g I n f o \ V a l o r < / K e y > < / D i a g r a m O b j e c t K e y > < D i a g r a m O b j e c t K e y > < K e y > M e a s u r e s \ Q u a n t i d a d e V e n d i d a < / K e y > < / D i a g r a m O b j e c t K e y > < D i a g r a m O b j e c t K e y > < K e y > M e a s u r e s \ Q u a n t i d a d e V e n d i d a \ T a g I n f o \ F � r m u l a < / K e y > < / D i a g r a m O b j e c t K e y > < D i a g r a m O b j e c t K e y > < K e y > M e a s u r e s \ Q u a n t i d a d e V e n d i d a \ T a g I n f o \ V a l o r < / K e y > < / D i a g r a m O b j e c t K e y > < D i a g r a m O b j e c t K e y > < K e y > M e a s u r e s \ R O I < / K e y > < / D i a g r a m O b j e c t K e y > < D i a g r a m O b j e c t K e y > < K e y > M e a s u r e s \ R O I \ T a g I n f o \ F � r m u l a < / K e y > < / D i a g r a m O b j e c t K e y > < D i a g r a m O b j e c t K e y > < K e y > M e a s u r e s \ R O I \ T a g I n f o \ V a l o r < / K e y > < / D i a g r a m O b j e c t K e y > < D i a g r a m O b j e c t K e y > < K e y > M e a s u r e s \ G i r o d e E s t o q u e < / K e y > < / D i a g r a m O b j e c t K e y > < D i a g r a m O b j e c t K e y > < K e y > M e a s u r e s \ G i r o d e E s t o q u e \ T a g I n f o \ F � r m u l a < / K e y > < / D i a g r a m O b j e c t K e y > < D i a g r a m O b j e c t K e y > < K e y > M e a s u r e s \ G i r o d e E s t o q u e \ T a g I n f o \ V a l o r < / K e y > < / D i a g r a m O b j e c t K e y > < D i a g r a m O b j e c t K e y > < K e y > M e a s u r e s \ T a x a R e c o m p r a < / K e y > < / D i a g r a m O b j e c t K e y > < D i a g r a m O b j e c t K e y > < K e y > M e a s u r e s \ T a x a R e c o m p r a \ T a g I n f o \ F � r m u l a < / K e y > < / D i a g r a m O b j e c t K e y > < D i a g r a m O b j e c t K e y > < K e y > M e a s u r e s \ T a x a R e c o m p r a \ T a g I n f o \ V a l o r < / K e y > < / D i a g r a m O b j e c t K e y > < D i a g r a m O b j e c t K e y > < K e y > M e a s u r e s \ Q T D C O m p r a < / K e y > < / D i a g r a m O b j e c t K e y > < D i a g r a m O b j e c t K e y > < K e y > M e a s u r e s \ Q T D C O m p r a \ T a g I n f o \ F � r m u l a < / K e y > < / D i a g r a m O b j e c t K e y > < D i a g r a m O b j e c t K e y > < K e y > M e a s u r e s \ Q T D C O m p r a \ T a g I n f o \ V a l o r < / K e y > < / D i a g r a m O b j e c t K e y > < D i a g r a m O b j e c t K e y > < K e y > M e a s u r e s \ Q T D V E n d a s < / K e y > < / D i a g r a m O b j e c t K e y > < D i a g r a m O b j e c t K e y > < K e y > M e a s u r e s \ Q T D V E n d a s \ T a g I n f o \ F � r m u l a < / K e y > < / D i a g r a m O b j e c t K e y > < D i a g r a m O b j e c t K e y > < K e y > M e a s u r e s \ Q T D V E n d a s \ T a g I n f o \ V a l o r < / K e y > < / D i a g r a m O b j e c t K e y > < D i a g r a m O b j e c t K e y > < K e y > M e a s u r e s \ Q T D P r o d < / K e y > < / D i a g r a m O b j e c t K e y > < D i a g r a m O b j e c t K e y > < K e y > M e a s u r e s \ Q T D P r o d \ T a g I n f o \ F � r m u l a < / K e y > < / D i a g r a m O b j e c t K e y > < D i a g r a m O b j e c t K e y > < K e y > M e a s u r e s \ Q T D P r o d \ T a g I n f o \ V a l o r < / K e y > < / D i a g r a m O b j e c t K e y > < D i a g r a m O b j e c t K e y > < K e y > M e a s u r e s \ S c r a p < / K e y > < / D i a g r a m O b j e c t K e y > < D i a g r a m O b j e c t K e y > < K e y > M e a s u r e s \ S c r a p \ T a g I n f o \ F � r m u l a < / K e y > < / D i a g r a m O b j e c t K e y > < D i a g r a m O b j e c t K e y > < K e y > M e a s u r e s \ S c r a p \ T a g I n f o \ V a l o r < / K e y > < / D i a g r a m O b j e c t K e y > < D i a g r a m O b j e c t K e y > < K e y > M e a s u r e s \ R e c o m p r a < / K e y > < / D i a g r a m O b j e c t K e y > < D i a g r a m O b j e c t K e y > < K e y > M e a s u r e s \ R e c o m p r a \ T a g I n f o \ F � r m u l a < / K e y > < / D i a g r a m O b j e c t K e y > < D i a g r a m O b j e c t K e y > < K e y > M e a s u r e s \ R e c o m p r a \ T a g I n f o \ V a l o r < / K e y > < / D i a g r a m O b j e c t K e y > < D i a g r a m O b j e c t K e y > < K e y > C o l u m n s \ C o l u n a  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 8 < / F o c u s R o w > < S e l e c t i o n E n d R o w > 8 < / S e l e c t i o n E n d R o w > < S e l e c t i o n S t a r t R o w > 8 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 M e a s u r e s \ T o t a l V e n d a s 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 M e a s u r e s \ T o t a l V e n d a s \ T a g I n f o \ F � r m u l a 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 M e a s u r e s \ T o t a l V e n d a s \ T a g I n f o \ V a l o r 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 M e a s u r e s \ T o t a l C o m p r a s 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 M e a s u r e s \ T o t a l C o m p r a s \ T a g I n f o \ F � r m u l a 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 M e a s u r e s \ T o t a l C o m p r a s \ T a g I n f o \ V a l o r 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 M e a s u r e s \ T o t a l P r o d u c a o 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 M e a s u r e s \ T o t a l P r o d u c a o \ T a g I n f o \ F � r m u l a 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 M e a s u r e s \ T o t a l P r o d u c a o \ T a g I n f o \ V a l o r 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 M e a s u r e s \ L u c r o 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 M e a s u r e s \ L u c r o \ T a g I n f o \ F � r m u l a 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 M e a s u r e s \ L u c r o \ T a g I n f o \ V a l o r 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 M e a s u r e s \ T i c k e t M � d i o 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 M e a s u r e s \ T i c k e t M � d i o \ T a g I n f o \ F � r m u l a 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 M e a s u r e s \ T i c k e t M � d i o \ T a g I n f o \ V a l o r 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 M e a s u r e s \ M e r g e m L u c r o 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 M e a s u r e s \ M e r g e m L u c r o \ T a g I n f o \ F � r m u l a 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 M e a s u r e s \ M e r g e m L u c r o \ T a g I n f o \ V a l o r 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 M e a s u r e s \ M � d i a L u c r o 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 M e a s u r e s \ M � d i a L u c r o \ T a g I n f o \ F � r m u l a 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 M e a s u r e s \ M � d i a L u c r o \ T a g I n f o \ V a l o r 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 M e a s u r e s \ Q u a n t i d a d e V e n d i d a 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 M e a s u r e s \ Q u a n t i d a d e V e n d i d a \ T a g I n f o \ F � r m u l a 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 M e a s u r e s \ Q u a n t i d a d e V e n d i d a \ T a g I n f o \ V a l o r 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 M e a s u r e s \ R O I 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 M e a s u r e s \ R O I \ T a g I n f o \ F � r m u l a 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 M e a s u r e s \ R O I \ T a g I n f o \ V a l o r 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 M e a s u r e s \ G i r o d e E s t o q u e 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 M e a s u r e s \ G i r o d e E s t o q u e \ T a g I n f o \ F � r m u l a 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 M e a s u r e s \ G i r o d e E s t o q u e \ T a g I n f o \ V a l o r 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 M e a s u r e s \ T a x a R e c o m p r a 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 M e a s u r e s \ T a x a R e c o m p r a \ T a g I n f o \ F � r m u l a 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 M e a s u r e s \ T a x a R e c o m p r a \ T a g I n f o \ V a l o r 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 M e a s u r e s \ Q T D C O m p r a 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 M e a s u r e s \ Q T D C O m p r a \ T a g I n f o \ F � r m u l a 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 M e a s u r e s \ Q T D C O m p r a \ T a g I n f o \ V a l o r 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 M e a s u r e s \ Q T D V E n d a s 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 M e a s u r e s \ Q T D V E n d a s \ T a g I n f o \ F � r m u l a 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 M e a s u r e s \ Q T D V E n d a s \ T a g I n f o \ V a l o r 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 M e a s u r e s \ Q T D P r o d < / K e y > < / a : K e y > < a : V a l u e   i : t y p e = " M e a s u r e G r i d N o d e V i e w S t a t e "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 M e a s u r e s \ Q T D P r o d \ T a g I n f o \ F � r m u l a 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 M e a s u r e s \ Q T D P r o d \ T a g I n f o \ V a l o r 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 M e a s u r e s \ S c r a p 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 M e a s u r e s \ S c r a p \ T a g I n f o \ F � r m u l a 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 M e a s u r e s \ S c r a p \ T a g I n f o \ V a l o r 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 M e a s u r e s \ R e c o m p r a < / K e y > < / a : K e y > < a : V a l u e   i : t y p e = " M e a s u r e G r i d N o d e V i e w S t a t e "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 M e a s u r e s \ R e c o m p r a \ T a g I n f o \ F � r m u l a 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 M e a s u r e s \ R e c o m p r a \ T a g I n f o \ V a l o r 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 C o l u m n s \ C o l u n a  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7.xml>��< ? x m l   v e r s i o n = " 1 . 0 "   e n c o d i n g = " U T F - 1 6 " ? > < G e m i n i   x m l n s = " h t t p : / / g e m i n i / p i v o t c u s t o m i z a t i o n / a 5 8 7 5 0 3 1 - 0 a 1 2 - 4 1 5 2 - b 5 e b - e 9 e 2 a 2 9 6 5 4 d 0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8.xml>��< ? x m l   v e r s i o n = " 1 . 0 "   e n c o d i n g = " U T F - 1 6 " ? > < G e m i n i   x m l n s = " h t t p : / / g e m i n i / p i v o t c u s t o m i z a t i o n / 3 7 f a a f 5 8 - 7 4 8 f - 4 5 1 6 - a 0 6 a - 8 7 5 c 9 9 c a 0 7 2 a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9.xml>��< ? x m l   v e r s i o n = " 1 . 0 "   e n c o d i n g = " U T F - 1 6 " ? > < G e m i n i   x m l n s = " h t t p : / / g e m i n i / p i v o t c u s t o m i z a t i o n / c a 8 1 9 b e 0 - b 7 d e - 4 b 2 e - 9 c b 7 - b d d 7 b 4 c 2 f 4 2 1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9 f d d 8 1 8 0 - 8 6 5 5 - 4 0 9 9 - 8 c 1 5 - d 3 6 b 2 c 8 2 a 8 e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0.xml>��< ? x m l   v e r s i o n = " 1 . 0 "   e n c o d i n g = " U T F - 1 6 " ? > < G e m i n i   x m l n s = " h t t p : / / g e m i n i / p i v o t c u s t o m i z a t i o n / 0 5 9 f 2 7 c b - f d b e - 4 3 d 3 - 9 6 f e - 4 4 8 2 3 5 2 3 0 d c 9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1.xml>��< ? x m l   v e r s i o n = " 1 . 0 "   e n c o d i n g = " U T F - 1 6 " ? > < G e m i n i   x m l n s = " h t t p : / / g e m i n i / p i v o t c u s t o m i z a t i o n / c 4 2 1 3 1 6 a - 0 3 c e - 4 6 2 e - 8 b 3 7 - d a 3 4 2 c d a 0 5 5 7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2.xml>��< ? x m l   v e r s i o n = " 1 . 0 "   e n c o d i n g = " U T F - 1 6 " ? > < G e m i n i   x m l n s = " h t t p : / / g e m i n i / p i v o t c u s t o m i z a t i o n / a 3 b 5 5 c b 2 - 3 5 7 3 - 4 7 c 4 - b 7 a 9 - 4 0 c 2 7 b f e 0 d 6 7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3.xml>��< ? x m l   v e r s i o n = " 1 . 0 "   e n c o d i n g = " U T F - 1 6 " ? > < G e m i n i   x m l n s = " h t t p : / / g e m i n i / p i v o t c u s t o m i z a t i o n / 9 1 5 6 5 5 b a - 0 c 3 4 - 4 a 6 5 - a c 7 9 - 7 8 1 1 c 8 8 3 1 9 4 9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4.xml>��< ? x m l   v e r s i o n = " 1 . 0 "   e n c o d i n g = " U T F - 1 6 " ? > < G e m i n i   x m l n s = " h t t p : / / g e m i n i / p i v o t c u s t o m i z a t i o n / c 8 8 5 0 3 e 0 - d 7 7 0 - 4 9 5 3 - 8 b 9 9 - 9 9 d 4 1 b 4 a c f 2 b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5.xml>��< ? x m l   v e r s i o n = " 1 . 0 "   e n c o d i n g = " U T F - 1 6 " ? > < G e m i n i   x m l n s = " h t t p : / / g e m i n i / p i v o t c u s t o m i z a t i o n / 8 c 4 3 d 2 a 1 - b 5 a 6 - 4 c 0 e - b d c 9 - 2 d 7 b 9 e 4 d 6 b 9 7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6.xml>��< ? x m l   v e r s i o n = " 1 . 0 "   e n c o d i n g = " U T F - 1 6 " ? > < G e m i n i   x m l n s = " h t t p : / / g e m i n i / p i v o t c u s t o m i z a t i o n / 0 3 6 d 5 3 e 1 - 0 1 0 5 - 4 e 6 6 - b 0 e 5 - a 6 9 f 4 6 c e 0 1 e b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7.xml>��< ? x m l   v e r s i o n = " 1 . 0 "   e n c o d i n g = " U T F - 1 6 " ? > < G e m i n i   x m l n s = " h t t p : / / g e m i n i / p i v o t c u s t o m i z a t i o n / c e 4 6 9 4 5 d - c a 3 6 - 4 d 9 0 - a c e 7 - c 7 4 f 9 e d 3 8 4 0 3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8.xml>��< ? x m l   v e r s i o n = " 1 . 0 "   e n c o d i n g = " U T F - 1 6 " ? > < G e m i n i   x m l n s = " h t t p : / / g e m i n i / p i v o t c u s t o m i z a t i o n / f e 6 9 a c 0 9 - f 1 3 8 - 4 e a 0 - 9 9 0 2 - 6 2 4 4 e 1 c 3 5 2 4 f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9.xml>��< ? x m l   v e r s i o n = " 1 . 0 "   e n c o d i n g = " U T F - 1 6 " ? > < G e m i n i   x m l n s = " h t t p : / / g e m i n i / p i v o t c u s t o m i z a t i o n / 9 b 9 1 f 3 e 9 - a 3 d 1 - 4 7 b 6 - b 2 6 4 - b c e 5 8 9 f a 4 7 d 2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0 3 3 7 a 9 7 - c 7 3 2 - 4 3 a d - 9 b a c - d 7 1 1 4 5 b b 9 c 8 0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0.xml>��< ? x m l   v e r s i o n = " 1 . 0 "   e n c o d i n g = " U T F - 1 6 " ? > < G e m i n i   x m l n s = " h t t p : / / g e m i n i / p i v o t c u s t o m i z a t i o n / a 7 0 c 5 5 e 3 - d 0 2 0 - 4 f e 9 - 9 f 4 9 - c a 0 0 9 9 0 8 0 3 d f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3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 2 0 2 4 - 0 2 - 1 1 T 1 6 : 2 7 : 0 5 . 0 0 7 6 8 5 1 - 0 3 : 0 0 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H u m a n R e s o u r c e s   v E m p l o y e e D e p a r t m e n t _ 6 5 e f 2 6 3 3 - f 8 a f - 4 0 0 2 - 9 8 3 5 - 1 0 9 6 4 7 2 6 7 4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 S u f f i x < / s t r i n g > < / k e y > < v a l u e > < i n t > 7 1 < / i n t > < / v a l u e > < / i t e m > < i t e m > < k e y > < s t r i n g > J o b T i t l e < / s t r i n g > < / k e y > < v a l u e > < i n t > 8 7 < / i n t > < / v a l u e > < / i t e m > < i t e m > < k e y > < s t r i n g > D e p a r t m e n t < / s t r i n g > < / k e y > < v a l u e > < i n t > 1 1 2 < / i n t > < / v a l u e > < / i t e m > < i t e m > < k e y > < s t r i n g > G r o u p N a m e < / s t r i n g > < / k e y > < v a l u e > < i n t > 1 1 7 < / i n t > < / v a l u e > < / i t e m > < i t e m > < k e y > < s t r i n g > S t a r t D a t e < / s t r i n g > < / k e y > < v a l u e > < i n t > 9 7 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 F i r s t N a m e < / s t r i n g > < / k e y > < v a l u e > < i n t > 2 < / i n t > < / v a l u e > < / i t e m > < i t e m > < k e y > < s t r i n g > M i d d l e N a m e < / s t r i n g > < / k e y > < v a l u e > < i n t > 3 < / i n t > < / v a l u e > < / i t e m > < i t e m > < k e y > < s t r i n g > L a s t N a m e < / s t r i n g > < / k e y > < v a l u e > < i n t > 4 < / i n t > < / v a l u e > < / i t e m > < i t e m > < k e y > < s t r i n g > S u f f i x < / s t r i n g > < / k e y > < v a l u e > < i n t > 5 < / i n t > < / v a l u e > < / i t e m > < i t e m > < k e y > < s t r i n g > J o b T i t l e < / s t r i n g > < / k e y > < v a l u e > < i n t > 6 < / i n t > < / v a l u e > < / i t e m > < i t e m > < k e y > < s t r i n g > D e p a r t m e n t < / s t r i n g > < / k e y > < v a l u e > < i n t > 7 < / i n t > < / v a l u e > < / i t e m > < i t e m > < k e y > < s t r i n g > G r o u p N a m e < / s t r i n g > < / k e y > < v a l u e > < i n t > 8 < / i n t > < / v a l u e > < / i t e m > < i t e m > < k e y > < s t r i n g > S t a r t D a t e 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 S t a r t D a t e < / S o r t B y C o l u m n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2 e 1 f 0 9 1 d - d 3 8 4 - 4 6 f 0 - 8 e f 9 - 9 5 3 4 6 8 9 f 8 9 8 f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a l e s   v S a l e s P e r s o n _ 2 8 f 7 2 4 4 e - 9 e 6 b - 4 a c c - 8 9 e 8 - 3 1 a 8 7 d d 7 6 d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 J o b T i t l e < / s t r i n g > < / k e y > < v a l u e > < i n t > 8 7 < / i n t > < / v a l u e > < / i t e m > < i t e m > < k e y > < s t r i n g > P h o n e N u m b e r T y p e < / s t r i n g > < / k e y > < v a l u e > < i n t > 1 6 3 < / i n t > < / v a l u e > < / i t e m > < i t e m > < k e y > < s t r i n g > E m a i l P r o m o t i o n < / s t r i n g > < / k e y > < v a l u e > < i n t > 1 4 2 < / i n t > < / v a l u e > < / i t e m > < i t e m > < k e y > < s t r i n g > N o m e C o m p l e t o < / s t r i n g > < / k e y > < v a l u e > < i n t > 1 4 1 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i t e m > < k e y > < s t r i n g > T e r r i t o r y N a m e < / s t r i n g > < / k e y > < v a l u e > < i n t > 1 3 0 < / i n t > < / v a l u e > < / i t e m > < i t e m > < k e y > < s t r i n g > T e r r i t o r y G r o u p < / s t r i n g > < / k e y > < v a l u e > < i n t > 1 3 2 < / i n t > < / v a l u e > < / i t e m > < i t e m > < k e y > < s t r i n g > S a l e s Q u o t a < / s t r i n g > < / k e y > < v a l u e > < i n t > 1 1 3 < / i n t > < / v a l u e > < / i t e m > < i t e m > < k e y > < s t r i n g > S a l e s Y T D < / s t r i n g > < / k e y > < v a l u e > < i n t > 1 4 8 < / i n t > < / v a l u e > < / i t e m > < i t e m > < k e y > < s t r i n g > S a l e s L a s t Y e a r < / s t r i n g > < / k e y > < v a l u e > < i n t > 2 0 7 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 J o b T i t l e < / s t r i n g > < / k e y > < v a l u e > < i n t > 1 < / i n t > < / v a l u e > < / i t e m > < i t e m > < k e y > < s t r i n g > P h o n e N u m b e r T y p e < / s t r i n g > < / k e y > < v a l u e > < i n t > 2 < / i n t > < / v a l u e > < / i t e m > < i t e m > < k e y > < s t r i n g > E m a i l P r o m o t i o n < / s t r i n g > < / k e y > < v a l u e > < i n t > 3 < / i n t > < / v a l u e > < / i t e m > < i t e m > < k e y > < s t r i n g > N o m e C o m p l e t o < / s t r i n g > < / k e y > < v a l u e > < i n t > 1 3 < / i n t > < / v a l u e > < / i t e m > < i t e m > < k e y > < s t r i n g > C i t y < / s t r i n g > < / k e y > < v a l u e > < i n t > 4 < / i n t > < / v a l u e > < / i t e m > < i t e m > < k e y > < s t r i n g > S t a t e P r o v i n c e N a m e < / s t r i n g > < / k e y > < v a l u e > < i n t > 5 < / i n t > < / v a l u e > < / i t e m > < i t e m > < k e y > < s t r i n g > P o s t a l C o d e < / s t r i n g > < / k e y > < v a l u e > < i n t > 6 < / i n t > < / v a l u e > < / i t e m > < i t e m > < k e y > < s t r i n g > C o u n t r y R e g i o n N a m e < / s t r i n g > < / k e y > < v a l u e > < i n t > 7 < / i n t > < / v a l u e > < / i t e m > < i t e m > < k e y > < s t r i n g > T e r r i t o r y N a m e < / s t r i n g > < / k e y > < v a l u e > < i n t > 8 < / i n t > < / v a l u e > < / i t e m > < i t e m > < k e y > < s t r i n g > T e r r i t o r y G r o u p < / s t r i n g > < / k e y > < v a l u e > < i n t > 9 < / i n t > < / v a l u e > < / i t e m > < i t e m > < k e y > < s t r i n g > S a l e s Q u o t a < / s t r i n g > < / k e y > < v a l u e > < i n t > 1 0 < / i n t > < / v a l u e > < / i t e m > < i t e m > < k e y > < s t r i n g > S a l e s Y T D < / s t r i n g > < / k e y > < v a l u e > < i n t > 1 1 < / i n t > < / v a l u e > < / i t e m > < i t e m > < k e y > < s t r i n g > S a l e s L a s t Y e a r 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P e r s o n   B u s i n e s s E n t i t y _ d 8 f 9 8 b 1 7 - 3 7 6 b - 4 d 2 c - b b a 3 - 1 a b 4 f 0 b c b f c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 r o w g u i d 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P r o d u c a o P o r P r o d u t o _ 0 e 7 f 0 a 4 b - 1 7 6 8 - 4 6 3 8 - 8 d b 2 - c c 7 8 2 6 5 3 b a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 T r a n s a c t i o n I D < / s t r i n g > < / k e y > < v a l u e > < i n t > 1 1 8 < / i n t > < / v a l u e > < / i t e m > < i t e m > < k e y > < s t r i n g > P r o d u c t I D < / s t r i n g > < / k e y > < v a l u e > < i n t > 9 7 < / i n t > < / v a l u e > < / i t e m > < i t e m > < k e y > < s t r i n g > R e f e r e n c e O r d e r I D < / s t r i n g > < / k e y > < v a l u e > < i n t > 1 4 9 < / i n t > < / v a l u e > < / i t e m > < i t e m > < k e y > < s t r i n g > R e f e r e n c e O r d e r L i n e I D < / s t r i n g > < / k e y > < v a l u e > < i n t > 1 7 5 < / i n t > < / v a l u e > < / i t e m > < i t e m > < k e y > < s t r i n g > T r a n s a c t i o n D a t e < / s t r i n g > < / k e y > < v a l u e > < i n t > 1 3 4 < / i n t > < / v a l u e > < / i t e m > < i t e m > < k e y > < s t r i n g > n o m e P r o d u t o < / s t r i n g > < / k e y > < v a l u e > < i n t > 1 2 2 < / i n t > < / v a l u e > < / i t e m > < i t e m > < k e y > < s t r i n g > S u b n o m e < / s t r i n g > < / k e y > < v a l u e > < i n t > 9 5 < / i n t > < / v a l u e > < / i t e m > < i t e m > < k e y > < s t r i n g > N o m e C a t < / s t r i n g > < / k e y > < v a l u e > < i n t > 9 4 < / i n t > < / v a l u e > < / i t e m > < / C o l u m n W i d t h s > < C o l u m n D i s p l a y I n d e x > < i t e m > < k e y > < s t r i n g > T r a n s a c t i o n I D 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 R e f e r e n c e O r d e r I D < / s t r i n g > < / k e y > < v a l u e > < i n t > 2 < / i n t > < / v a l u e > < / i t e m > < i t e m > < k e y > < s t r i n g > R e f e r e n c e O r d e r L i n e I D < / s t r i n g > < / k e y > < v a l u e > < i n t > 3 < / i n t > < / v a l u e > < / i t e m > < i t e m > < k e y > < s t r i n g > T r a n s a c t i o n D a t e < / s t r i n g > < / k e y > < v a l u e > < i n t > 4 < / i n t > < / v a l u e > < / i t e m > < i t e m > < k e y > < s t r i n g > n o m e P r o d u t o < / s t r i n g > < / k e y > < v a l u e > < i n t > 5 < / i n t > < / v a l u e > < / i t e m > < i t e m > < k e y > < s t r i n g > S u b n o m e < / s t r i n g > < / k e y > < v a l u e > < i n t > 6 < / i n t > < / v a l u e > < / i t e m > < i t e m > < k e y > < s t r i n g > N o m e C a t 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P r o d u c a o _ a b e d 2 3 1 8 - a 5 1 2 - 4 3 f d - 8 0 4 b - a 0 7 7 f 1 e e 2 e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 T r a n s a c t i o n I D < / s t r i n g > < / k e y > < v a l u e > < i n t > 1 1 8 < / i n t > < / v a l u e > < / i t e m > < i t e m > < k e y > < s t r i n g > P r o d u c t I D < / s t r i n g > < / k e y > < v a l u e > < i n t > 9 7 < / i n t > < / v a l u e > < / i t e m > < i t e m > < k e y > < s t r i n g > T r a n s a c t i o n D a t e < / s t r i n g > < / k e y > < v a l u e > < i n t > 1 3 4 < / i n t > < / v a l u e > < / i t e m > < i t e m > < k e y > < s t r i n g > T o t a l P r o d < / s t r i n g > < / k e y > < v a l u e > < i n t > 9 5 < / i n t > < / v a l u e > < / i t e m > < / C o l u m n W i d t h s > < C o l u m n D i s p l a y I n d e x > < i t e m > < k e y > < s t r i n g > T r a n s a c t i o n I D 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 T r a n s a c t i o n D a t e < / s t r i n g > < / k e y > < v a l u e > < i n t > 2 < / i n t > < / v a l u e > < / i t e m > < i t e m > < k e y > < s t r i n g > T o t a l P r o d 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7 7 0 e 0 0 2 c - e 9 2 a - 4 6 e 2 - 8 1 b 3 - 5 1 7 9 d 4 1 d b 2 5 0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V e n d a s P o r _ 5 6 5 f 0 e f 7 - 7 b 9 e - 4 3 1 1 - 8 7 f d - 5 9 1 1 1 3 7 1 5 a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 P r o d u c t I D < / s t r i n g > < / k e y > < v a l u e > < i n t > 9 7 < / i n t > < / v a l u e > < / i t e m > < i t e m > < k e y > < s t r i n g > P r o d u c t C a t e g o r y I D < / s t r i n g > < / k e y > < v a l u e > < i n t > 1 5 2 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 C u r r e n c y R a t e I D < / s t r i n g > < / k e y > < v a l u e > < i n t > 1 3 2 < / i n t > < / v a l u e > < / i t e m > < i t e m > < k e y > < s t r i n g > n o m e C a t e g o r i a < / s t r i n g > < / k e y > < v a l u e > < i n t > 1 3 1 < / i n t > < / v a l u e > < / i t e m > < i t e m > < k e y > < s t r i n g > n o m e P r o d u t o < / s t r i n g > < / k e y > < v a l u e > < i n t > 1 2 2 < / i n t > < / v a l u e > < / i t e m > < i t e m > < k e y > < s t r i n g > n o m e T e r r i t o r i o < / s t r i n g > < / k e y > < v a l u e > < i n t > 1 3 0 < / i n t > < / v a l u e > < / i t e m > < i t e m > < k e y > < s t r i n g > n o m e M o e d a < / s t r i n g > < / k e y > < v a l u e > < i n t > 1 1 5 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 P r o d u c t C a t e g o r y I D < / s t r i n g > < / k e y > < v a l u e > < i n t > 2 < / i n t > < / v a l u e > < / i t e m > < i t e m > < k e y > < s t r i n g > S a l e s P e r s o n I D 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 C u r r e n c y R a t e I D < / s t r i n g > < / k e y > < v a l u e > < i n t > 5 < / i n t > < / v a l u e > < / i t e m > < i t e m > < k e y > < s t r i n g > n o m e C a t e g o r i a < / s t r i n g > < / k e y > < v a l u e > < i n t > 6 < / i n t > < / v a l u e > < / i t e m > < i t e m > < k e y > < s t r i n g > n o m e P r o d u t o < / s t r i n g > < / k e y > < v a l u e > < i n t > 7 < / i n t > < / v a l u e > < / i t e m > < i t e m > < k e y > < s t r i n g > n o m e T e r r i t o r i o < / s t r i n g > < / k e y > < v a l u e > < i n t > 8 < / i n t > < / v a l u e > < / i t e m > < i t e m > < k e y > < s t r i n g > n o m e M o e d a 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S a l e s   S h o p p i n g C a r t I t e m _ 9 8 0 4 3 5 1 f - f a 6 f - 4 c 6 3 - b 1 4 c - b 9 0 c 8 0 3 0 3 a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 S h o p p i n g C a r t I t e m I D < / s t r i n g > < / k e y > < v a l u e > < i n t > 1 6 7 < / i n t > < / v a l u e > < / i t e m > < i t e m > < k e y > < s t r i n g > S h o p p i n g C a r t I D < / s t r i n g > < / k e y > < v a l u e > < i n t > 1 3 9 < / i n t > < / v a l u e > < / i t e m > < i t e m > < k e y > < s t r i n g > Q u a n t i t y < / s t r i n g > < / k e y > < v a l u e > < i n t > 8 9 < / i n t > < / v a l u e > < / i t e m > < i t e m > < k e y > < s t r i n g > P r o d u c t I D < / s t r i n g > < / k e y > < v a l u e > < i n t > 1 0 1 < / i n t > < / v a l u e > < / i t e m > < i t e m > < k e y > < s t r i n g > D a t e C r e a t e d < / s t r i n g > < / k e y > < v a l u e > < i n t > 1 1 8 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 S h o p p i n g C a r t I t e m I D < / s t r i n g > < / k e y > < v a l u e > < i n t > 0 < / i n t > < / v a l u e > < / i t e m > < i t e m > < k e y > < s t r i n g > S h o p p i n g C a r t I D 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 P r o d u c t I D < / s t r i n g > < / k e y > < v a l u e > < i n t > 3 < / i n t > < / v a l u e > < / i t e m > < i t e m > < k e y > < s t r i n g > D a t e C r e a t e d 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O r d e r _ R e c u r s o s   H u m a n o s " > < C u s t o m C o n t e n t > < ! [ C D A T A [ H u m a n R e s o u r c e s   D e p a r t m e n t _ 3 c 0 e 3 8 e 3 - 8 a d 8 - 4 8 0 4 - a f 3 d - e 0 2 3 8 2 d a 7 7 1 7 , H u m a n R e s o u r c e s   E m p l o y e e _ e 7 a c 2 e 9 f - 2 4 2 1 - 4 f 1 7 - a 7 c e - b 8 d b 6 6 9 2 c 1 b f , H u m a n R e s o u r c e s   E m p l o y e e D e p a r t m e n t H i s t o r y _ 7 a 0 d d 8 d 5 - 3 d 6 3 - 4 a 9 a - b d 6 4 - 3 7 c b c 8 b 6 5 a d 0 , H u m a n R e s o u r c e s   E m p l o y e e P a y H i s t o r y _ 4 4 f d 8 8 6 0 - e 5 7 4 - 4 f 3 f - a 2 4 b - f 5 8 4 c b 7 1 a 4 a d , H u m a n R e s o u r c e s   J o b C a n d i d a t e _ 8 d 8 b c 6 0 d - 9 e b d - 4 8 6 b - a e f 0 - 7 6 2 8 f 5 1 3 9 7 b e , H u m a n R e s o u r c e s   S h i f t _ a e 7 c 6 5 b 5 - 9 7 7 b - 4 7 b e - 9 c 5 a - e 0 a f 8 0 7 a 8 3 c f , H u m a n R e s o u r c e s   v E m p l o y e e _ a 7 b 3 2 7 a 3 - 5 e 8 2 - 4 1 8 c - b 8 1 c - f 1 e c c 6 9 d e 6 e 9 , H u m a n R e s o u r c e s   v E m p l o y e e D e p a r t m e n t _ 6 5 e f 2 6 3 3 - f 8 a f - 4 0 0 2 - 9 8 3 5 - 1 0 9 6 4 7 2 6 7 4 e 6 , H u m a n R e s o u r c e s   v E m p l o y e e D e p a r t m e n t H i s t o r y _ e c 1 0 8 4 3 f - 5 9 3 5 - 4 4 b 3 - 9 0 a 1 - c 7 8 e 7 2 5 2 6 4 1 5 , H u m a n R e s o u r c e s   v J o b C a n d i d a t e _ b 7 3 5 8 c 8 2 - 5 5 d 6 - 4 7 d 4 - b d 6 8 - e 6 9 3 c 0 3 f 1 4 3 e , H u m a n R e s o u r c e s   v J o b C a n d i d a t e E d u c a t i o n _ a 4 1 1 8 8 b 7 - a 2 c 9 - 4 c 0 d - 9 7 4 8 - d 7 e f 6 c 5 b 8 c d a , H u m a n R e s o u r c e s   v J o b C a n d i d a t e E m p l o y m e n t _ 7 1 9 0 a 0 f a - c 6 1 4 - 4 4 7 e - a 2 1 b - c 3 8 9 e 1 c 9 6 3 8 3 , C a l e n d a r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P r o d u c t i o n   T r a n s a c t i o n H i s t o r y _ 3 c c 9 6 1 a f - a 8 b 4 - 4 d c 8 - 9 6 6 0 - c 5 8 2 1 6 c a 1 7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 T r a n s a c t i o n I D < / s t r i n g > < / k e y > < v a l u e > < i n t > 3 4 8 < / i n t > < / v a l u e > < / i t e m > < i t e m > < k e y > < s t r i n g > P r o d u c t I D < / s t r i n g > < / k e y > < v a l u e > < i n t > 1 0 1 < / i n t > < / v a l u e > < / i t e m > < i t e m > < k e y > < s t r i n g > R e f e r e n c e O r d e r I D < / s t r i n g > < / k e y > < v a l u e > < i n t > 1 5 5 < / i n t > < / v a l u e > < / i t e m > < i t e m > < k e y > < s t r i n g > R e f e r e n c e O r d e r L i n e I D < / s t r i n g > < / k e y > < v a l u e > < i n t > 1 8 2 < / i n t > < / v a l u e > < / i t e m > < i t e m > < k e y > < s t r i n g > T r a n s a c t i o n D a t e < / s t r i n g > < / k e y > < v a l u e > < i n t > 1 4 4 < / i n t > < / v a l u e > < / i t e m > < i t e m > < k e y > < s t r i n g > T r a n s a c t i o n T y p e < / s t r i n g > < / k e y > < v a l u e > < i n t > 1 4 5 < / i n t > < / v a l u e > < / i t e m > < i t e m > < k e y > < s t r i n g > Q u a n t i t y < / s t r i n g > < / k e y > < v a l u e > < i n t > 8 9 < / i n t > < / v a l u e > < / i t e m > < i t e m > < k e y > < s t r i n g > A c t u a l C o s t < / s t r i n g > < / k e y > < v a l u e > < i n t > 1 0 7 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 T r a n s a c t i o n I D 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 R e f e r e n c e O r d e r I D < / s t r i n g > < / k e y > < v a l u e > < i n t > 2 < / i n t > < / v a l u e > < / i t e m > < i t e m > < k e y > < s t r i n g > R e f e r e n c e O r d e r L i n e I D < / s t r i n g > < / k e y > < v a l u e > < i n t > 3 < / i n t > < / v a l u e > < / i t e m > < i t e m > < k e y > < s t r i n g > T r a n s a c t i o n D a t e < / s t r i n g > < / k e y > < v a l u e > < i n t > 4 < / i n t > < / v a l u e > < / i t e m > < i t e m > < k e y > < s t r i n g > T r a n s a c t i o n T y p e 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 A c t u a l C o s t < / s t r i n g > < / k e y > < v a l u e > < i n t > 7 < / i n t > < / v a l u e > < / i t e m > < i t e m > < k e y > < s t r i n g > M o d i f i e d D a t e 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P e r s o n   v S t a t e P r o v i n c e C o u n t r y R e g i o n _ 1 a 1 4 3 e b 0 - 3 a 0 d - 4 1 5 6 - 9 0 d c - 2 f 4 4 b 2 9 3 4 b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 S t a t e P r o v i n c e I D < / s t r i n g > < / k e y > < v a l u e > < i n t > 1 4 1 < / i n t > < / v a l u e > < / i t e m > < i t e m > < k e y > < s t r i n g > S t a t e P r o v i n c e C o d e < / s t r i n g > < / k e y > < v a l u e > < i n t > 1 6 3 < / i n t > < / v a l u e > < / i t e m > < i t e m > < k e y > < s t r i n g > I s O n l y S t a t e P r o v i n c e F l a g < / s t r i n g > < / k e y > < v a l u e > < i n t > 1 9 6 < / i n t > < / v a l u e > < / i t e m > < i t e m > < k e y > < s t r i n g > S t a t e P r o v i n c e N a m e < / s t r i n g > < / k e y > < v a l u e > < i n t > 1 6 7 < / i n t > < / v a l u e > < / i t e m > < i t e m > < k e y > < s t r i n g > T e r r i t o r y I D < / s t r i n g > < / k e y > < v a l u e > < i n t > 1 0 4 < / i n t > < / v a l u e > < / i t e m > < i t e m > < k e y > < s t r i n g > C o u n t r y R e g i o n C o d e < / s t r i n g > < / k e y > < v a l u e > < i n t > 1 7 0 < / i n t > < / v a l u e > < / i t e m > < i t e m > < k e y > < s t r i n g > C o u n t r y R e g i o n N a m e < / s t r i n g > < / k e y > < v a l u e > < i n t > 1 7 4 < / i n t > < / v a l u e > < / i t e m > < / C o l u m n W i d t h s > < C o l u m n D i s p l a y I n d e x > < i t e m > < k e y > < s t r i n g > S t a t e P r o v i n c e I D < / s t r i n g > < / k e y > < v a l u e > < i n t > 0 < / i n t > < / v a l u e > < / i t e m > < i t e m > < k e y > < s t r i n g > S t a t e P r o v i n c e C o d e < / s t r i n g > < / k e y > < v a l u e > < i n t > 1 < / i n t > < / v a l u e > < / i t e m > < i t e m > < k e y > < s t r i n g > I s O n l y S t a t e P r o v i n c e F l a g < / s t r i n g > < / k e y > < v a l u e > < i n t > 2 < / i n t > < / v a l u e > < / i t e m > < i t e m > < k e y > < s t r i n g > S t a t e P r o v i n c e N a m e 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 C o u n t r y R e g i o n C o d e < / s t r i n g > < / k e y > < v a l u e > < i n t > 5 < / i n t > < / v a l u e > < / i t e m > < i t e m > < k e y > < s t r i n g > C o u n t r y R e g i o n N a m e 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H u m a n R e s o u r c e s   v E m p l o y e e _ a 7 b 3 2 7 a 3 - 5 e 8 2 - 4 1 8 c - b 8 1 c - f 1 e c c 6 9 d e 6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 M i d d l e N a m e < / s t r i n g > < / k e y > < v a l u e > < i n t > 1 1 8 < / i n t > < / v a l u e > < / i t e m > < i t e m > < k e y > < s t r i n g > L a s t N a m e < / s t r i n g > < / k e y > < v a l u e > < i n t > 1 0 3 < / i n t > < / v a l u e > < / i t e m > < i t e m > < k e y > < s t r i n g > S u f f i x < / s t r i n g > < / k e y > < v a l u e > < i n t > 7 1 < / i n t > < / v a l u e > < / i t e m > < i t e m > < k e y > < s t r i n g > J o b T i t l e < / s t r i n g > < / k e y > < v a l u e > < i n t > 8 7 < / i n t > < / v a l u e > < / i t e m > < i t e m > < k e y > < s t r i n g > P h o n e N u m b e r < / s t r i n g > < / k e y > < v a l u e > < i n t > 1 3 1 < / i n t > < / v a l u e > < / i t e m > < i t e m > < k e y > < s t r i n g > P h o n e N u m b e r T y p e < / s t r i n g > < / k e y > < v a l u e > < i n t > 1 6 3 < / i n t > < / v a l u e > < / i t e m > < i t e m > < k e y > < s t r i n g > E m a i l A d d r e s s < / s t r i n g > < / k e y > < v a l u e > < i n t > 1 2 6 < / i n t > < / v a l u e > < / i t e m > < i t e m > < k e y > < s t r i n g > E m a i l P r o m o t i o n < / s t r i n g > < / k e y > < v a l u e > < i n t > 1 4 2 < / i n t > < / v a l u e > < / i t e m > < i t e m > < k e y > < s t r i n g > A d d r e s s L i n e 1 < / s t r i n g > < / k e y > < v a l u e > < i n t > 1 2 4 < / i n t > < / v a l u e > < / i t e m > < i t e m > < k e y > < s t r i n g > A d d r e s s L i n e 2 < / s t r i n g > < / k e y > < v a l u e > < i n t > 1 2 4 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i t e m > < k e y > < s t r i n g > A d d i t i o n a l C o n t a c t I n f o < / s t r i n g > < / k e y > < v a l u e > < i n t > 1 7 4 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 F i r s t N a m e < / s t r i n g > < / k e y > < v a l u e > < i n t > 2 < / i n t > < / v a l u e > < / i t e m > < i t e m > < k e y > < s t r i n g > M i d d l e N a m e < / s t r i n g > < / k e y > < v a l u e > < i n t > 3 < / i n t > < / v a l u e > < / i t e m > < i t e m > < k e y > < s t r i n g > L a s t N a m e < / s t r i n g > < / k e y > < v a l u e > < i n t > 4 < / i n t > < / v a l u e > < / i t e m > < i t e m > < k e y > < s t r i n g > S u f f i x < / s t r i n g > < / k e y > < v a l u e > < i n t > 5 < / i n t > < / v a l u e > < / i t e m > < i t e m > < k e y > < s t r i n g > J o b T i t l e < / s t r i n g > < / k e y > < v a l u e > < i n t > 6 < / i n t > < / v a l u e > < / i t e m > < i t e m > < k e y > < s t r i n g > P h o n e N u m b e r < / s t r i n g > < / k e y > < v a l u e > < i n t > 7 < / i n t > < / v a l u e > < / i t e m > < i t e m > < k e y > < s t r i n g > P h o n e N u m b e r T y p e < / s t r i n g > < / k e y > < v a l u e > < i n t > 8 < / i n t > < / v a l u e > < / i t e m > < i t e m > < k e y > < s t r i n g > E m a i l A d d r e s s < / s t r i n g > < / k e y > < v a l u e > < i n t > 9 < / i n t > < / v a l u e > < / i t e m > < i t e m > < k e y > < s t r i n g > E m a i l P r o m o t i o n < / s t r i n g > < / k e y > < v a l u e > < i n t > 1 0 < / i n t > < / v a l u e > < / i t e m > < i t e m > < k e y > < s t r i n g > A d d r e s s L i n e 1 < / s t r i n g > < / k e y > < v a l u e > < i n t > 1 1 < / i n t > < / v a l u e > < / i t e m > < i t e m > < k e y > < s t r i n g > A d d r e s s L i n e 2 < / s t r i n g > < / k e y > < v a l u e > < i n t > 1 2 < / i n t > < / v a l u e > < / i t e m > < i t e m > < k e y > < s t r i n g > C i t y < / s t r i n g > < / k e y > < v a l u e > < i n t > 1 3 < / i n t > < / v a l u e > < / i t e m > < i t e m > < k e y > < s t r i n g > S t a t e P r o v i n c e N a m e < / s t r i n g > < / k e y > < v a l u e > < i n t > 1 4 < / i n t > < / v a l u e > < / i t e m > < i t e m > < k e y > < s t r i n g > P o s t a l C o d e < / s t r i n g > < / k e y > < v a l u e > < i n t > 1 5 < / i n t > < / v a l u e > < / i t e m > < i t e m > < k e y > < s t r i n g > C o u n t r y R e g i o n N a m e < / s t r i n g > < / k e y > < v a l u e > < i n t > 1 6 < / i n t > < / v a l u e > < / i t e m > < i t e m > < k e y > < s t r i n g > A d d i t i o n a l C o n t a c t I n f o 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P r o d u c t i o n   P r o d u c t     2 _ c a d 1 8 a 8 0 - 7 a c 7 - 4 5 e 0 - b 6 a c - 5 4 b 2 e 2 4 c d 7 d 8 " > < C u s t o m C o n t e n t   x m l n s = " h t t p : / / g e m i n i / p i v o t c u s t o m i z a t i o n / T a b l e X M L _ P r o d u c t i o n   P r o d u c t   2 _ c a d 1 8 a 8 0 - 7 a c 7 - 4 5 e 0 - b 6 a c - 5 4 b 2 e 2 4 c d 7 d 8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 N a m e < / s t r i n g > < / k e y > < v a l u e > < i n t > 7 3 < / i n t > < / v a l u e > < / i t e m > < i t e m > < k e y > < s t r i n g > P r o d u c t N u m b e r < / s t r i n g > < / k e y > < v a l u e > < i n t > 1 3 5 < / i n t > < / v a l u e > < / i t e m > < i t e m > < k e y > < s t r i n g > M a k e F l a g < / s t r i n g > < / k e y > < v a l u e > < i n t > 9 5 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 S t a n d a r d C o s t < / s t r i n g > < / k e y > < v a l u e > < i n t > 1 1 8 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 S i z e U n i t M e a s u r e C o d e < / s t r i n g > < / k e y > < v a l u e > < i n t > 1 7 3 < / i n t > < / v a l u e > < / i t e m > < i t e m > < k e y > < s t r i n g > W e i g h t U n i t M e a s u r e C o d e < / s t r i n g > < / k e y > < v a l u e > < i n t > 1 9 2 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 P r o d u c t S u b c a t e g o r y I D < / s t r i n g > < / k e y > < v a l u e > < i n t > 1 7 3 < / i n t > < / v a l u e > < / i t e m > < i t e m > < k e y > < s t r i n g > P r o d u c t M o d e l I D < / s t r i n g > < / k e y > < v a l u e > < i n t > 1 3 7 < / i n t > < / v a l u e > < / i t e m > < i t e m > < k e y > < s t r i n g > S e l l S t a r t D a t e < / s t r i n g > < / k e y > < v a l u e > < i n t > 1 1 7 < / i n t > < / v a l u e > < / i t e m > < i t e m > < k e y > < s t r i n g > S e l l E n d D a t e < / s t r i n g > < / k e y > < v a l u e > < i n t > 1 1 1 < / i n t > < / v a l u e > < / i t e m > < i t e m > < k e y > < s t r i n g > D i s c o n t i n u e d D a t e < / s t r i n g > < / k e y > < v a l u e > < i n t > 1 4 6 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P r o d u c t i o n   P r o d u c t S u b c a t e g o r y _ 2 2 d 0 a 5 2 1 - 5 f a 6 - 4 9 5 f - 9 9 a f - 5 5 d 6 0 b 2 1 b 7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 P r o d u c t S u b c a t e g o r y I D < / s t r i n g > < / k e y > < v a l u e > < i n t > 1 8 4 < / i n t > < / v a l u e > < / i t e m > < i t e m > < k e y > < s t r i n g > P r o d u c t C a t e g o r y I D < / s t r i n g > < / k e y > < v a l u e > < i n t > 1 6 1 < / i n t > < / v a l u e > < / i t e m > < i t e m > < k e y > < s t r i n g > N a m e < / s t r i n g > < / k e y > < v a l u e > < i n t > 7 5 < / i n t > < / v a l u e > < / i t e m > < i t e m > < k e y > < s t r i n g > r o w g u i d < / s t r i n g > < / k e y > < v a l u e > < i n t > 8 7 < / i n t > < / v a l u e > < / i t e m > < / C o l u m n W i d t h s > < C o l u m n D i s p l a y I n d e x > < i t e m > < k e y > < s t r i n g > P r o d u c t S u b c a t e g o r y I D < / s t r i n g > < / k e y > < v a l u e > < i n t > 0 < / i n t > < / v a l u e > < / i t e m > < i t e m > < k e y > < s t r i n g > P r o d u c t C a t e g o r y I D 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 r o w g u i d 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X M L _ P e r s o n   E m a i l A d d r e s s _ 8 0 0 c 2 4 0 0 - 3 1 6 8 - 4 9 a b - 8 5 9 f - 7 4 8 a 2 7 c 6 0 6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 E m a i l A d d r e s s I D < / s t r i n g > < / k e y > < v a l u e > < i n t > 1 4 0 < / i n t > < / v a l u e > < / i t e m > < i t e m > < k e y > < s t r i n g > E m a i l A d d r e s s < / s t r i n g > < / k e y > < v a l u e > < i n t > 1 2 6 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 E m a i l A d d r e s s I D < / s t r i n g > < / k e y > < v a l u e > < i n t > 1 < / i n t > < / v a l u e > < / i t e m > < i t e m > < k e y > < s t r i n g > E m a i l A d d r e s s 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7 2 f 7 6 b d b - 0 a f 3 - 4 3 6 4 - 8 8 c e - f f 3 4 a 1 9 7 4 3 7 e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 I n d i c a d o r e s _ b 1 d e b 1 c 0 - 7 0 3 b - 4 7 3 9 - 9 2 c 9 - e 4 d f 2 8 0 5 e 9 7 a 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 3 9 2 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 S c r a p p e d W o r k _ 9 c 8 c f 6 0 b - 1 b 0 c - 4 b b 2 - 8 8 1 d - 4 8 a 0 d a 7 7 d 2 3 7 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 L o j a s _ a 9 8 7 5 f 2 f - 3 b 0 6 - 4 b 9 2 - b b f 9 - 3 5 f d b 6 1 2 4 1 1 8 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 C o m p r a H e a d e r _ 2 6 0 e f a 2 e - 5 7 2 8 - 4 7 a e - b 9 a 0 - d 9 b 1 a 0 9 3 9 3 a d 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 P r o d u c a o _ a b e d 2 3 1 8 - a 5 1 2 - 4 3 f d - 8 0 4 b - a 0 7 7 f 1 e e 2 e 0 9 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 S a l e s H e a d e r _ 3 1 a 4 d 3 b 1 - 1 e 8 4 - 4 4 0 c - b 3 f 7 - c 0 1 b 9 3 a 0 9 d f 0 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 C a t e g o r i a P r o d u t o s _ 7 b 2 2 e 0 3 6 - 2 e b e - 4 3 5 9 - 8 b 6 e - 4 8 5 4 5 3 3 b 2 a 1 7 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 P r o d u t o _ c 7 8 6 0 4 6 4 - f 1 a b - 4 e d 3 - 9 7 6 b - a c 1 d 3 3 9 a 9 6 3 3 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 V e n d a s D e t a i l _ 9 0 8 9 5 9 c e - 2 f f c - 4 9 4 3 - a 8 8 c - 9 2 4 2 1 2 8 d 4 9 0 7 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 C o m p r a D e t a i l _ f 6 0 a 5 d c f - f 3 0 3 - 4 4 f 9 - a 8 8 3 - 7 5 0 b f c 3 f e f 3 f 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T a b l e X M L _ S a l e s   S a l e s O r d e r D e t a i l _ 0 6 e c e b c e - b 6 6 1 - 4 7 e 4 - 9 d d e - 5 a 2 d c 7 9 2 1 6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 1 2 4 < / i n t > < / v a l u e > < / i t e m > < i t e m > < k e y > < s t r i n g > S a l e s O r d e r D e t a i l I D < / s t r i n g > < / k e y > < v a l u e > < i n t > 2 8 2 < / i n t > < / v a l u e > < / i t e m > < i t e m > < k e y > < s t r i n g > O r d e r Q t y < / s t r i n g > < / k e y > < v a l u e > < i n t > 2 1 1 < / i n t > < / v a l u e > < / i t e m > < i t e m > < k e y > < s t r i n g > P r o d u c t I D < / s t r i n g > < / k e y > < v a l u e > < i n t > 2 0 1 < / i n t > < / v a l u e > < / i t e m > < i t e m > < k e y > < s t r i n g > S p e c i a l O f f e r I D < / s t r i n g > < / k e y > < v a l u e > < i n t > 2 1 7 < / i n t > < / v a l u e > < / i t e m > < i t e m > < k e y > < s t r i n g > U n i t P r i c e < / s t r i n g > < / k e y > < v a l u e > < i n t > 9 5 < / i n t > < / v a l u e > < / i t e m > < i t e m > < k e y > < s t r i n g > U n i t P r i c e D i s c o u n t < / s t r i n g > < / k e y > < v a l u e > < i n t > 1 5 4 < / i n t > < / v a l u e > < / i t e m > < i t e m > < k e y > < s t r i n g > L i n e T o t a l < / s t r i n g > < / k e y > < v a l u e > < i n t > 9 5 < / i n t > < / v a l u e > < / i t e m > < i t e m > < k e y > < s t r i n g > r o w g u i d < / s t r i n g > < / k e y > < v a l u e > < i n t > 8 7 < / i n t > < / v a l u e > < / i t e m > < i t e m > < k e y > < s t r i n g > D u e D a t e < / s t r i n g > < / k e y > < v a l u e > < i n t > 9 3 < / i n t > < / v a l u e > < / i t e m > < i t e m > < k e y > < s t r i n g > S h i p D a t e < / s t r i n g > < / k e y > < v a l u e > < i n t > 9 5 < / i n t > < / v a l u e > < / i t e m > < i t e m > < k e y > < s t r i n g > S u b T o t a l < / s t r i n g > < / k e y > < v a l u e > < i n t > 9 4 < / i n t > < / v a l u e > < / i t e m > < i t e m > < k e y > < s t r i n g > T o t a l D u e < / s t r i n g > < / k e y > < v a l u e > < i n t > 9 5 < / i n t > < / v a l u e > < / i t e m > < i t e m > < k e y > < s t r i n g > P e r s o n a l i z a r < / s t r i n g > < / k e y > < v a l u e > < i n t > 1 1 8 < / i n t > < / v a l u e > < / i t e m > < i t e m > < k e y > < s t r i n g > S a l e s . C u s t o m e r . C u s t o m e r I D < / s t r i n g > < / k e y > < v a l u e > < i n t > 2 2 6 < / i n t > < / v a l u e > < / i t e m > < i t e m > < k e y > < s t r i n g > S a l e s   C u s t o m e r . 1 . C u s t o m e r I D < / s t r i n g > < / k e y > < v a l u e > < i n t > 2 3 8 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 S a l e s O r d e r D e t a i l I D < / s t r i n g > < / k e y > < v a l u e > < i n t > 1 < / i n t > < / v a l u e > < / i t e m > < i t e m > < k e y > < s t r i n g > O r d e r Q t y < / s t r i n g > < / k e y > < v a l u e > < i n t > 2 < / i n t > < / v a l u e > < / i t e m > < i t e m > < k e y > < s t r i n g > P r o d u c t I D < / s t r i n g > < / k e y > < v a l u e > < i n t > 3 < / i n t > < / v a l u e > < / i t e m > < i t e m > < k e y > < s t r i n g > S p e c i a l O f f e r I D 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 U n i t P r i c e D i s c o u n t < / s t r i n g > < / k e y > < v a l u e > < i n t > 6 < / i n t > < / v a l u e > < / i t e m > < i t e m > < k e y > < s t r i n g > L i n e T o t a l < / s t r i n g > < / k e y > < v a l u e > < i n t > 7 < / i n t > < / v a l u e > < / i t e m > < i t e m > < k e y > < s t r i n g > r o w g u i d < / s t r i n g > < / k e y > < v a l u e > < i n t > 8 < / i n t > < / v a l u e > < / i t e m > < i t e m > < k e y > < s t r i n g > D u e D a t e < / s t r i n g > < / k e y > < v a l u e > < i n t > 9 < / i n t > < / v a l u e > < / i t e m > < i t e m > < k e y > < s t r i n g > S h i p D a t e < / s t r i n g > < / k e y > < v a l u e > < i n t > 1 0 < / i n t > < / v a l u e > < / i t e m > < i t e m > < k e y > < s t r i n g > S u b T o t a l < / s t r i n g > < / k e y > < v a l u e > < i n t > 1 1 < / i n t > < / v a l u e > < / i t e m > < i t e m > < k e y > < s t r i n g > T o t a l D u e < / s t r i n g > < / k e y > < v a l u e > < i n t > 1 2 < / i n t > < / v a l u e > < / i t e m > < i t e m > < k e y > < s t r i n g > P e r s o n a l i z a r < / s t r i n g > < / k e y > < v a l u e > < i n t > 1 3 < / i n t > < / v a l u e > < / i t e m > < i t e m > < k e y > < s t r i n g > S a l e s . C u s t o m e r . C u s t o m e r I D < / s t r i n g > < / k e y > < v a l u e > < i n t > 1 4 < / i n t > < / v a l u e > < / i t e m > < i t e m > < k e y > < s t r i n g > S a l e s   C u s t o m e r . 1 . C u s t o m e r I D < / s t r i n g > < / k e y > < v a l u e > < i n t > 1 5 < / i n t > < / v a l u e > < / i t e m > < / C o l u m n D i s p l a y I n d e x > < C o l u m n F r o z e n   / > < C o l u m n C h e c k e d   / > < C o l u m n F i l t e r > < i t e m > < k e y > < s t r i n g > S a l e s O r d e r I D < / s t r i n g > < / k e y > < v a l u e > < F i l t e r E x p r e s s i o n   x s i : n i l = " t r u e "   / > < / v a l u e > < / i t e m > < / C o l u m n F i l t e r > < S e l e c t i o n F i l t e r > < i t e m > < k e y > < s t r i n g > S a l e s O r d e r I D < / s t r i n g > < / k e y > < v a l u e > < S e l e c t i o n F i l t e r > < S e l e c t i o n T y p e > S e l e c t < / S e l e c t i o n T y p e > < I t e m s > < a n y T y p e   x s i : t y p e = " x s d : l o n g " > 4 3 6 5 9 < / a n y T y p e > < / I t e m s > < / S e l e c t i o n F i l t e r > < / v a l u e > < / i t e m > < / S e l e c t i o n F i l t e r > < F i l t e r P a r a m e t e r s > < i t e m > < k e y > < s t r i n g > S a l e s O r d e r I D < / s t r i n g > < / k e y > < v a l u e > < C o m m a n d P a r a m e t e r s   / > < / v a l u e > < / i t e m > < / F i l t e r P a r a m e t e r s > < S o r t B y C o l u m n > S h i p D a t e < / S o r t B y C o l u m n > < I s S o r t D e s c e n d i n g > t r u e < / I s S o r t D e s c e n d i n g > < / T a b l e W i d g e t G r i d S e r i a l i z a t i o n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5 0 2 5 2 3 7 1 - 6 a c a - 4 7 3 6 - b d 5 d - e a 9 3 9 6 0 1 a a f 8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 M a r g e m L u c r o < / M e a s u r e N a m e > < D i s p l a y N a m e > M a r g e m L u c r o 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T a b l e X M L _ P e r s o n   C o u n t r y R e g i o n _ e 3 1 e 5 f 5 3 - 8 4 a 4 - 4 e 4 c - 9 0 4 1 - 6 d f a 7 1 3 8 2 5 9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 C o u n t r y R e g i o n C o d e < / s t r i n g > < / k e y > < v a l u e > < i n t > 1 7 0 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 C o u n t r y R e g i o n C o d e 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1 8 8 f 7 1 b 6 - 8 d 3 c - 4 2 f b - 9 e b f - f 2 b 2 8 c 2 b 3 1 2 d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5.xml>��< ? x m l   v e r s i o n = " 1 . 0 "   e n c o d i n g = " U T F - 1 6 " ? > < G e m i n i   x m l n s = " h t t p : / / g e m i n i / p i v o t c u s t o m i z a t i o n / T a b l e X M L _ P e r s o n   P e r s o n P h o n e _ b 9 c 1 3 0 c 7 - 8 e a 3 - 4 6 e 2 - 8 a 5 4 - 9 2 1 d a 7 e f 0 f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 P h o n e N u m b e r < / s t r i n g > < / k e y > < v a l u e > < i n t > 1 3 1 < / i n t > < / v a l u e > < / i t e m > < i t e m > < k e y > < s t r i n g > P h o n e N u m b e r T y p e I D < / s t r i n g > < / k e y > < v a l u e > < i n t > 1 7 7 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 P h o n e N u m b e r < / s t r i n g > < / k e y > < v a l u e > < i n t > 1 < / i n t > < / v a l u e > < / i t e m > < i t e m > < k e y > < s t r i n g > P h o n e N u m b e r T y p e I D 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T a b l e X M L _ H u m a n R e s o u r c e s   D e p a r t m e n t _ 3 c 0 e 3 8 e 3 - 8 a d 8 - 4 8 0 4 - a f 3 d - e 0 2 3 8 2 d a 7 7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 D e p a r t m e n t I D < / s t r i n g > < / k e y > < v a l u e > < i n t > 1 2 6 < / i n t > < / v a l u e > < / i t e m > < i t e m > < k e y > < s t r i n g > N a m e < / s t r i n g > < / k e y > < v a l u e > < i n t > 7 5 < / i n t > < / v a l u e > < / i t e m > < i t e m > < k e y > < s t r i n g > G r o u p N a m e < / s t r i n g > < / k e y > < v a l u e > < i n t > 1 1 7 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 D e p a r t m e n t I D 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 G r o u p N a m e < / s t r i n g > < / k e y > < v a l u e > < i n t > 2 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8 6 9 0 a 9 2 0 - 4 8 3 2 - 4 7 f 1 - 8 3 9 9 - 4 e 3 5 9 3 c 6 c c 1 2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8.xml>��< ? x m l   v e r s i o n = " 1 . 0 "   e n c o d i n g = " U T F - 1 6 " ? > < G e m i n i   x m l n s = " h t t p : / / g e m i n i / p i v o t c u s t o m i z a t i o n / e a 7 3 f 5 1 a - 6 3 5 a - 4 8 6 1 - b b a f - 4 8 b b c 8 c a a 6 8 4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9.xml>��< ? x m l   v e r s i o n = " 1 . 0 "   e n c o d i n g = " U T F - 1 6 " ? > < G e m i n i   x m l n s = " h t t p : / / g e m i n i / p i v o t c u s t o m i z a t i o n / T a b l e X M L _ L o j a _ 5 5 9 7 3 d 0 2 - 1 8 6 e - 4 c f 0 - 8 e 6 f - e d 3 c 7 5 3 3 9 6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 P r o d u c t I D < / s t r i n g > < / k e y > < v a l u e > < i n t > 9 7 < / i n t > < / v a l u e > < / i t e m > < i t e m > < k e y > < s t r i n g > P r o d u c t C a t e g o r y I D < / s t r i n g > < / k e y > < v a l u e > < i n t > 1 5 2 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 C u r r e n c y R a t e I D < / s t r i n g > < / k e y > < v a l u e > < i n t > 1 3 2 < / i n t > < / v a l u e > < / i t e m > < i t e m > < k e y > < s t r i n g > n o m e C a t e g o r i a < / s t r i n g > < / k e y > < v a l u e > < i n t > 1 3 1 < / i n t > < / v a l u e > < / i t e m > < i t e m > < k e y > < s t r i n g > n o m e P r o d u t o < / s t r i n g > < / k e y > < v a l u e > < i n t > 1 2 2 < / i n t > < / v a l u e > < / i t e m > < i t e m > < k e y > < s t r i n g > n o m e T e r r i t o r i o < / s t r i n g > < / k e y > < v a l u e > < i n t > 1 3 0 < / i n t > < / v a l u e > < / i t e m > < i t e m > < k e y > < s t r i n g > n o m e M o e d a < / s t r i n g > < / k e y > < v a l u e > < i n t > 1 1 5 < / i n t > < / v a l u e > < / i t e m > < i t e m > < k e y > < s t r i n g > n o m e L o j a < / s t r i n g > < / k e y > < v a l u e > < i n t > 9 7 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 P r o d u c t C a t e g o r y I D < / s t r i n g > < / k e y > < v a l u e > < i n t > 2 < / i n t > < / v a l u e > < / i t e m > < i t e m > < k e y > < s t r i n g > S a l e s P e r s o n I D 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 C u r r e n c y R a t e I D < / s t r i n g > < / k e y > < v a l u e > < i n t > 5 < / i n t > < / v a l u e > < / i t e m > < i t e m > < k e y > < s t r i n g > n o m e C a t e g o r i a < / s t r i n g > < / k e y > < v a l u e > < i n t > 6 < / i n t > < / v a l u e > < / i t e m > < i t e m > < k e y > < s t r i n g > n o m e P r o d u t o < / s t r i n g > < / k e y > < v a l u e > < i n t > 7 < / i n t > < / v a l u e > < / i t e m > < i t e m > < k e y > < s t r i n g > n o m e T e r r i t o r i o < / s t r i n g > < / k e y > < v a l u e > < i n t > 8 < / i n t > < / v a l u e > < / i t e m > < i t e m > < k e y > < s t r i n g > n o m e M o e d a < / s t r i n g > < / k e y > < v a l u e > < i n t > 9 < / i n t > < / v a l u e > < / i t e m > < i t e m > < k e y > < s t r i n g > n o m e L o j a 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P u r c h a s i n g   V e n d o r _ e c d d b 8 e a - 5 b 6 e - 4 1 c b - 9 0 3 4 - 6 7 0 7 7 9 5 0 3 9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 A c c o u n t N u m b e r < / s t r i n g > < / k e y > < v a l u e > < i n t > 1 4 2 < / i n t > < / v a l u e > < / i t e m > < i t e m > < k e y > < s t r i n g > N a m e < / s t r i n g > < / k e y > < v a l u e > < i n t > 7 5 < / i n t > < / v a l u e > < / i t e m > < i t e m > < k e y > < s t r i n g > C r e d i t R a t i n g < / s t r i n g > < / k e y > < v a l u e > < i n t > 1 1 6 < / i n t > < / v a l u e > < / i t e m > < i t e m > < k e y > < s t r i n g > P r e f e r r e d V e n d o r S t a t u s < / s t r i n g > < / k e y > < v a l u e > < i n t > 1 8 5 < / i n t > < / v a l u e > < / i t e m > < i t e m > < k e y > < s t r i n g > A c t i v e F l a g < / s t r i n g > < / k e y > < v a l u e > < i n t > 1 0 2 < / i n t > < / v a l u e > < / i t e m > < i t e m > < k e y > < s t r i n g > P u r c h a s i n g W e b S e r v i c e U R L < / s t r i n g > < / k e y > < v a l u e > < i n t > 2 1 9 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 A c c o u n t N u m b e r 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 C r e d i t R a t i n g < / s t r i n g > < / k e y > < v a l u e > < i n t > 3 < / i n t > < / v a l u e > < / i t e m > < i t e m > < k e y > < s t r i n g > P r e f e r r e d V e n d o r S t a t u s < / s t r i n g > < / k e y > < v a l u e > < i n t > 4 < / i n t > < / v a l u e > < / i t e m > < i t e m > < k e y > < s t r i n g > A c t i v e F l a g < / s t r i n g > < / k e y > < v a l u e > < i n t > 5 < / i n t > < / v a l u e > < / i t e m > < i t e m > < k e y > < s t r i n g > P u r c h a s i n g W e b S e r v i c e U R L < / s t r i n g > < / k e y > < v a l u e > < i n t > 6 < / i n t > < / v a l u e > < / i t e m > < i t e m > < k e y > < s t r i n g > M o d i f i e d D a t e 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0.xml>��< ? x m l   v e r s i o n = " 1 . 0 "   e n c o d i n g = " U T F - 1 6 " ? > < G e m i n i   x m l n s = " h t t p : / / g e m i n i / p i v o t c u s t o m i z a t i o n / T a b l e O r d e r " > < C u s t o m C o n t e n t > < ! [ C D A T A [ C a l e n d a r , I n d i c a d o r e s _ b 1 d e b 1 c 0 - 7 0 3 b - 4 7 3 9 - 9 2 c 9 - e 4 d f 2 8 0 5 e 9 7 a , S c r a p p e d W o r k _ 9 c 8 c f 6 0 b - 1 b 0 c - 4 b b 2 - 8 8 1 d - 4 8 a 0 d a 7 7 d 2 3 7 , L o j a s _ a 9 8 7 5 f 2 f - 3 b 0 6 - 4 b 9 2 - b b f 9 - 3 5 f d b 6 1 2 4 1 1 8 , S a l e s H e a d e r _ 3 1 a 4 d 3 b 1 - 1 e 8 4 - 4 4 0 c - b 3 f 7 - c 0 1 b 9 3 a 0 9 d f 0 , P r o d u t o _ c 7 8 6 0 4 6 4 - f 1 a b - 4 e d 3 - 9 7 6 b - a c 1 d 3 3 9 a 9 6 3 3 , C a t e g o r i a P r o d u t o s _ 7 b 2 2 e 0 3 6 - 2 e b e - 4 3 5 9 - 8 b 6 e - 4 8 5 4 5 3 3 b 2 a 1 7 , S u b c a t e g o r i a P r o d u t o s _ 5 5 d d 2 3 9 d - 5 0 9 7 - 4 7 b 4 - 9 0 9 5 - e a 9 4 e 0 d d 1 e 2 1 , C o m p r a H e a d e r _ 2 6 0 e f a 2 e - 5 7 2 8 - 4 7 a e - b 9 a 0 - d 9 b 1 a 0 9 3 9 3 a d , P r o d u c a o _ a b e d 2 3 1 8 - a 5 1 2 - 4 3 f d - 8 0 4 b - a 0 7 7 f 1 e e 2 e 0 9 , C o m p r a D e t a i l _ f 6 0 a 5 d c f - f 3 0 3 - 4 4 f 9 - a 8 8 3 - 7 5 0 b f c 3 f e f 3 f , V e n d a s D e t a i l _ 9 0 8 9 5 9 c e - 2 f f c - 4 9 4 3 - a 8 8 c - 9 2 4 2 1 2 8 d 4 9 0 7 ] ] > < / C u s t o m C o n t e n t > < / G e m i n i > 
</file>

<file path=customXml/item51.xml>��< ? x m l   v e r s i o n = " 1 . 0 "   e n c o d i n g = " U T F - 1 6 " ? > < G e m i n i   x m l n s = " h t t p : / / g e m i n i / p i v o t c u s t o m i z a t i o n / 3 5 e 3 a 4 8 6 - 1 9 e 5 - 4 9 f 6 - a d a b - d 5 a 3 0 5 9 8 9 c 1 4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2.xml>��< ? x m l   v e r s i o n = " 1 . 0 "   e n c o d i n g = " U T F - 1 6 " ? > < G e m i n i   x m l n s = " h t t p : / / g e m i n i / p i v o t c u s t o m i z a t i o n / 2 0 2 6 4 5 c d - d 7 2 9 - 4 a 2 8 - a e 1 b - 2 2 0 a 4 4 6 3 0 6 e 4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3.xml>��< ? x m l   v e r s i o n = " 1 . 0 "   e n c o d i n g = " U T F - 1 6 " ? > < G e m i n i   x m l n s = " h t t p : / / g e m i n i / p i v o t c u s t o m i z a t i o n / T a b l e X M L _ P u r c h a s i n g   v V e n d o r W i t h A d d r e s s e s _ 4 a 7 a b f 4 3 - d 6 3 5 - 4 3 a b - a 3 b 5 - 7 9 f c a 5 a 6 3 f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 N a m e < / s t r i n g > < / k e y > < v a l u e > < i n t > 7 5 < / i n t > < / v a l u e > < / i t e m > < i t e m > < k e y > < s t r i n g > A d d r e s s T y p e < / s t r i n g > < / k e y > < v a l u e > < i n t > 1 2 1 < / i n t > < / v a l u e > < / i t e m > < i t e m > < k e y > < s t r i n g > C i t y < / s t r i n g > < / k e y > < v a l u e > < i n t > 6 0 < / i n t > < / v a l u e > < / i t e m > < i t e m > < k e y > < s t r i n g > S t a t e P r o v i n c e N a m e < / s t r i n g > < / k e y > < v a l u e > < i n t > 1 6 7 < / i n t > < / v a l u e > < / i t e m > < i t e m > < k e y > < s t r i n g > P o s t a l C o d e < / s t r i n g > < / k e y > < v a l u e > < i n t > 1 1 3 < / i n t > < / v a l u e > < / i t e m > < i t e m > < k e y > < s t r i n g > C o u n t r y R e g i o n N a m e < / s t r i n g > < / k e y > < v a l u e > < i n t > 1 7 4 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 A d d r e s s T y p e < / s t r i n g > < / k e y > < v a l u e > < i n t > 2 < / i n t > < / v a l u e > < / i t e m > < i t e m > < k e y > < s t r i n g > C i t y < / s t r i n g > < / k e y > < v a l u e > < i n t > 3 < / i n t > < / v a l u e > < / i t e m > < i t e m > < k e y > < s t r i n g > S t a t e P r o v i n c e N a m e < / s t r i n g > < / k e y > < v a l u e > < i n t > 4 < / i n t > < / v a l u e > < / i t e m > < i t e m > < k e y > < s t r i n g > P o s t a l C o d e < / s t r i n g > < / k e y > < v a l u e > < i n t > 5 < / i n t > < / v a l u e > < / i t e m > < i t e m > < k e y > < s t r i n g > C o u n t r y R e g i o n N a m e 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4.xml>��< ? x m l   v e r s i o n = " 1 . 0 "   e n c o d i n g = " U T F - 1 6 " ? > < G e m i n i   x m l n s = " h t t p : / / g e m i n i / p i v o t c u s t o m i z a t i o n / e 5 e e e b 1 6 - d 8 9 1 - 4 9 6 e - 8 3 0 d - e 1 0 3 e b 3 b 1 8 d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5.xml>��< ? x m l   v e r s i o n = " 1 . 0 "   e n c o d i n g = " U T F - 1 6 " ? > < G e m i n i   x m l n s = " h t t p : / / g e m i n i / p i v o t c u s t o m i z a t i o n / T a b l e X M L _ P u r c h a s i n g   P r o d u c t V e n d o r _ 2 9 3 5 c f 1 0 - 7 8 5 4 - 4 d d b - a 6 2 4 - 1 3 d a 8 9 b 3 4 b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 1 7 2 < / i n t > < / v a l u e > < / i t e m > < i t e m > < k e y > < s t r i n g > B u s i n e s s E n t i t y I D < / s t r i n g > < / k e y > < v a l u e > < i n t > 1 4 6 < / i n t > < / v a l u e > < / i t e m > < i t e m > < k e y > < s t r i n g > A v e r a g e L e a d T i m e < / s t r i n g > < / k e y > < v a l u e > < i n t > 1 5 3 < / i n t > < / v a l u e > < / i t e m > < i t e m > < k e y > < s t r i n g > S t a n d a r d P r i c e < / s t r i n g > < / k e y > < v a l u e > < i n t > 1 2 8 < / i n t > < / v a l u e > < / i t e m > < i t e m > < k e y > < s t r i n g > L a s t R e c e i p t C o s t < / s t r i n g > < / k e y > < v a l u e > < i n t > 1 4 5 < / i n t > < / v a l u e > < / i t e m > < i t e m > < k e y > < s t r i n g > L a s t R e c e i p t D a t e < / s t r i n g > < / k e y > < v a l u e > < i n t > 1 4 4 < / i n t > < / v a l u e > < / i t e m > < i t e m > < k e y > < s t r i n g > M i n O r d e r Q t y < / s t r i n g > < / k e y > < v a l u e > < i n t > 1 2 0 < / i n t > < / v a l u e > < / i t e m > < i t e m > < k e y > < s t r i n g > M a x O r d e r Q t y < / s t r i n g > < / k e y > < v a l u e > < i n t > 1 2 4 < / i n t > < / v a l u e > < / i t e m > < i t e m > < k e y > < s t r i n g > O n O r d e r Q t y < / s t r i n g > < / k e y > < v a l u e > < i n t > 1 1 6 < / i n t > < / v a l u e > < / i t e m > < i t e m > < k e y > < s t r i n g > U n i t M e a s u r e C o d e < / s t r i n g > < / k e y > < v a l u e > < i n t > 1 5 5 < / i n t > < / v a l u e > < / i t e m > < i t e m > < k e y > < s t r i n g > M o d i f i e d D a t e < / s t r i n g > < / k e y > < v a l u e > < i n t > 1 2 2 < / i n t > < / v a l u e > < / i t e m > < i t e m > < k e y > < s t r i n g > A u m e n t o   d o   c u s t o < / s t r i n g > < / k e y > < v a l u e > < i n t > 1 5 6 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 B u s i n e s s E n t i t y I D < / s t r i n g > < / k e y > < v a l u e > < i n t > 1 < / i n t > < / v a l u e > < / i t e m > < i t e m > < k e y > < s t r i n g > A v e r a g e L e a d T i m e < / s t r i n g > < / k e y > < v a l u e > < i n t > 2 < / i n t > < / v a l u e > < / i t e m > < i t e m > < k e y > < s t r i n g > S t a n d a r d P r i c e < / s t r i n g > < / k e y > < v a l u e > < i n t > 3 < / i n t > < / v a l u e > < / i t e m > < i t e m > < k e y > < s t r i n g > L a s t R e c e i p t C o s t < / s t r i n g > < / k e y > < v a l u e > < i n t > 4 < / i n t > < / v a l u e > < / i t e m > < i t e m > < k e y > < s t r i n g > L a s t R e c e i p t D a t e < / s t r i n g > < / k e y > < v a l u e > < i n t > 5 < / i n t > < / v a l u e > < / i t e m > < i t e m > < k e y > < s t r i n g > M i n O r d e r Q t y < / s t r i n g > < / k e y > < v a l u e > < i n t > 6 < / i n t > < / v a l u e > < / i t e m > < i t e m > < k e y > < s t r i n g > M a x O r d e r Q t y < / s t r i n g > < / k e y > < v a l u e > < i n t > 7 < / i n t > < / v a l u e > < / i t e m > < i t e m > < k e y > < s t r i n g > O n O r d e r Q t y < / s t r i n g > < / k e y > < v a l u e > < i n t > 8 < / i n t > < / v a l u e > < / i t e m > < i t e m > < k e y > < s t r i n g > U n i t M e a s u r e C o d e < / s t r i n g > < / k e y > < v a l u e > < i n t > 9 < / i n t > < / v a l u e > < / i t e m > < i t e m > < k e y > < s t r i n g > M o d i f i e d D a t e < / s t r i n g > < / k e y > < v a l u e > < i n t > 1 0 < / i n t > < / v a l u e > < / i t e m > < i t e m > < k e y > < s t r i n g > A u m e n t o   d o   c u s t o 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6.xml>��< ? x m l   v e r s i o n = " 1 . 0 "   e n c o d i n g = " U T F - 1 6 " ? > < G e m i n i   x m l n s = " h t t p : / / g e m i n i / p i v o t c u s t o m i z a t i o n / f b d b c 4 f 4 - 9 5 5 5 - 4 f 0 4 - 8 6 7 2 - 2 b b 7 b 9 8 e 0 4 c 5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7.xml>��< ? x m l   v e r s i o n = " 1 . 0 "   e n c o d i n g = " U T F - 1 6 " ? > < G e m i n i   x m l n s = " h t t p : / / g e m i n i / p i v o t c u s t o m i z a t i o n / T a b l e X M L _ S a l e s   C o u n t r y R e g i o n C u r r e n c y _ c 0 1 d 3 d b c - 9 9 4 0 - 4 0 f 6 - b d 7 c - 4 d 0 f a c 0 6 5 b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 C o u n t r y R e g i o n C o d e < / s t r i n g > < / k e y > < v a l u e > < i n t > 1 7 0 < / i n t > < / v a l u e > < / i t e m > < i t e m > < k e y > < s t r i n g > C u r r e n c y C o d e < / s t r i n g > < / k e y > < v a l u e > < i n t > 1 3 1 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 C o u n t r y R e g i o n C o d e < / s t r i n g > < / k e y > < v a l u e > < i n t > 0 < / i n t > < / v a l u e > < / i t e m > < i t e m > < k e y > < s t r i n g > C u r r e n c y C o d e 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8.xml>��< ? x m l   v e r s i o n = " 1 . 0 "   e n c o d i n g = " U T F - 1 6 " ? > < G e m i n i   x m l n s = " h t t p : / / g e m i n i / p i v o t c u s t o m i z a t i o n / 1 b e 0 9 e 1 5 - 1 d d 9 - 4 3 2 5 - 8 1 d 1 - 6 e 4 0 6 5 3 a 0 1 4 3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9.xml>��< ? x m l   v e r s i o n = " 1 . 0 "   e n c o d i n g = " U T F - 1 6 " ? > < G e m i n i   x m l n s = " h t t p : / / g e m i n i / p i v o t c u s t o m i z a t i o n / T a b l e X M L _ P r o d u c t i o n   B i l l O f M a t e r i a l s _ 3 b 2 6 1 7 f 6 - c 3 d 6 - 4 9 8 4 - 8 0 3 5 - 4 2 e 9 f 5 e 9 7 4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 B i l l O f M a t e r i a l s I D < / s t r i n g > < / k e y > < v a l u e > < i n t > 1 4 4 < / i n t > < / v a l u e > < / i t e m > < i t e m > < k e y > < s t r i n g > P r o d u c t A s s e m b l y I D < / s t r i n g > < / k e y > < v a l u e > < i n t > 1 6 5 < / i n t > < / v a l u e > < / i t e m > < i t e m > < k e y > < s t r i n g > C o m p o n e n t I D < / s t r i n g > < / k e y > < v a l u e > < i n t > 1 2 7 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 U n i t M e a s u r e C o d e < / s t r i n g > < / k e y > < v a l u e > < i n t > 1 5 5 < / i n t > < / v a l u e > < / i t e m > < i t e m > < k e y > < s t r i n g > B O M L e v e l < / s t r i n g > < / k e y > < v a l u e > < i n t > 1 0 4 < / i n t > < / v a l u e > < / i t e m > < i t e m > < k e y > < s t r i n g > P e r A s s e m b l y Q t y < / s t r i n g > < / k e y > < v a l u e > < i n t > 1 4 5 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 B i l l O f M a t e r i a l s I D < / s t r i n g > < / k e y > < v a l u e > < i n t > 0 < / i n t > < / v a l u e > < / i t e m > < i t e m > < k e y > < s t r i n g > P r o d u c t A s s e m b l y I D < / s t r i n g > < / k e y > < v a l u e > < i n t > 1 < / i n t > < / v a l u e > < / i t e m > < i t e m > < k e y > < s t r i n g > C o m p o n e n t I D < / s t r i n g > < / k e y > < v a l u e > < i n t > 2 < / i n t > < / v a l u e > < / i t e m > < i t e m > < k e y > < s t r i n g > S t a r t D a t e < / s t r i n g > < / k e y > < v a l u e > < i n t > 3 < / i n t > < / v a l u e > < / i t e m > < i t e m > < k e y > < s t r i n g > E n d D a t e < / s t r i n g > < / k e y > < v a l u e > < i n t > 4 < / i n t > < / v a l u e > < / i t e m > < i t e m > < k e y > < s t r i n g > U n i t M e a s u r e C o d e < / s t r i n g > < / k e y > < v a l u e > < i n t > 5 < / i n t > < / v a l u e > < / i t e m > < i t e m > < k e y > < s t r i n g > B O M L e v e l < / s t r i n g > < / k e y > < v a l u e > < i n t > 6 < / i n t > < / v a l u e > < / i t e m > < i t e m > < k e y > < s t r i n g > P e r A s s e m b l y Q t y < / s t r i n g > < / k e y > < v a l u e > < i n t > 7 < / i n t > < / v a l u e > < / i t e m > < i t e m > < k e y > < s t r i n g > M o d i f i e d D a t e 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H u m a n R e s o u r c e s   S h i f t _ a e 7 c 6 5 b 5 - 9 7 7 b - 4 7 b e - 9 c 5 a - e 0 a f 8 0 7 a 8 3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 S h i f t I D < / s t r i n g > < / k e y > < v a l u e > < i n t > 7 8 < / i n t > < / v a l u e > < / i t e m > < i t e m > < k e y > < s t r i n g > N a m e < / s t r i n g > < / k e y > < v a l u e > < i n t > 7 5 < / i n t > < / v a l u e > < / i t e m > < i t e m > < k e y > < s t r i n g > S t a r t T i m e < / s t r i n g > < / k e y > < v a l u e > < i n t > 1 2 2 < / i n t > < / v a l u e > < / i t e m > < i t e m > < k e y > < s t r i n g > E n d T i m e < / s t r i n g > < / k e y > < v a l u e > < i n t > 9 4 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 S h i f t I D 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 S t a r t T i m e < / s t r i n g > < / k e y > < v a l u e > < i n t > 2 < / i n t > < / v a l u e > < / i t e m > < i t e m > < k e y > < s t r i n g > E n d T i m e 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0.xml>��< ? x m l   v e r s i o n = " 1 . 0 "   e n c o d i n g = " U T F - 1 6 " ? > < G e m i n i   x m l n s = " h t t p : / / g e m i n i / p i v o t c u s t o m i z a t i o n / T a b l e X M L _ P r o d u c t i o n   S c r a p R e a s o n _ b f 7 c f 5 b 5 - 4 0 5 5 - 4 4 5 5 - 8 4 6 2 - 1 5 0 8 1 f d 9 4 2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 S c r a p R e a s o n I D < / s t r i n g > < / k e y > < v a l u e > < i n t > 1 4 0 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 S c r a p R e a s o n I D 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1.xml>��< ? x m l   v e r s i o n = " 1 . 0 "   e n c o d i n g = " U T F - 1 6 " ? > < G e m i n i   x m l n s = " h t t p : / / g e m i n i / p i v o t c u s t o m i z a t i o n / T a b l e X M L _ C o m p r a P o r C a t e g o r i a _ 9 7 8 d 9 1 0 3 - e b b b - 4 e b a - a 4 9 2 - d 0 b 2 b 1 c 5 a 6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 1 4 1 < / i n t > < / v a l u e > < / i t e m > < i t e m > < k e y > < s t r i n g > P u r c h a s e O r d e r D e t a i l I D < / s t r i n g > < / k e y > < v a l u e > < i n t > 1 7 8 < / i n t > < / v a l u e > < / i t e m > < i t e m > < k e y > < s t r i n g > D u e D a t e < / s t r i n g > < / k e y > < v a l u e > < i n t > 9 0 < / i n t > < / v a l u e > < / i t e m > < i t e m > < k e y > < s t r i n g > P r o d u c t I D C o m p r a < / s t r i n g > < / k e y > < v a l u e > < i n t > 1 4 5 < / i n t > < / v a l u e > < / i t e m > < i t e m > < k e y > < s t r i n g > n o m e P r o d u t o < / s t r i n g > < / k e y > < v a l u e > < i n t > 1 2 2 < / i n t > < / v a l u e > < / i t e m > < i t e m > < k e y > < s t r i n g > P r o d u c t I D P r o d < / s t r i n g > < / k e y > < v a l u e > < i n t > 1 2 6 < / i n t > < / v a l u e > < / i t e m > < i t e m > < k e y > < s t r i n g > S u b n o m e < / s t r i n g > < / k e y > < v a l u e > < i n t > 9 5 < / i n t > < / v a l u e > < / i t e m > < i t e m > < k e y > < s t r i n g > N o m e C a t < / s t r i n g > < / k e y > < v a l u e > < i n t > 9 4 < / i n t > < / v a l u e > < / i t e m > < i t e m > < k e y > < s t r i n g > P r o d u c t C a t e g o r y I D < / s t r i n g > < / k e y > < v a l u e > < i n t > 1 5 2 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 P u r c h a s e O r d e r D e t a i l I D < / s t r i n g > < / k e y > < v a l u e > < i n t > 1 < / i n t > < / v a l u e > < / i t e m > < i t e m > < k e y > < s t r i n g > D u e D a t e < / s t r i n g > < / k e y > < v a l u e > < i n t > 2 < / i n t > < / v a l u e > < / i t e m > < i t e m > < k e y > < s t r i n g > P r o d u c t I D C o m p r a < / s t r i n g > < / k e y > < v a l u e > < i n t > 3 < / i n t > < / v a l u e > < / i t e m > < i t e m > < k e y > < s t r i n g > n o m e P r o d u t o < / s t r i n g > < / k e y > < v a l u e > < i n t > 4 < / i n t > < / v a l u e > < / i t e m > < i t e m > < k e y > < s t r i n g > P r o d u c t I D P r o d < / s t r i n g > < / k e y > < v a l u e > < i n t > 5 < / i n t > < / v a l u e > < / i t e m > < i t e m > < k e y > < s t r i n g > S u b n o m e < / s t r i n g > < / k e y > < v a l u e > < i n t > 6 < / i n t > < / v a l u e > < / i t e m > < i t e m > < k e y > < s t r i n g > N o m e C a t < / s t r i n g > < / k e y > < v a l u e > < i n t > 7 < / i n t > < / v a l u e > < / i t e m > < i t e m > < k e y > < s t r i n g > P r o d u c t C a t e g o r y I D 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2.xml>��< ? x m l   v e r s i o n = " 1 . 0 "   e n c o d i n g = " U T F - 1 6 " ? > < G e m i n i   x m l n s = " h t t p : / / g e m i n i / p i v o t c u s t o m i z a t i o n / 3 d b 5 5 9 d 3 - 0 5 9 2 - 4 3 7 b - 9 1 b c - 2 1 0 c b 7 1 9 7 3 2 3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3.xml>��< ? x m l   v e r s i o n = " 1 . 0 "   e n c o d i n g = " U T F - 1 6 " ? > < G e m i n i   x m l n s = " h t t p : / / g e m i n i / p i v o t c u s t o m i z a t i o n / T a b l e X M L _ P u r c h a s i n g   S h i p M e t h o d _ b d b 7 3 6 e 7 - a 1 f 9 - 4 4 c 6 - 9 9 d f - 0 0 8 4 7 9 b c c 0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 S h i p M e t h o d I D < / s t r i n g > < / k e y > < v a l u e > < i n t > 1 2 8 < / i n t > < / v a l u e > < / i t e m > < i t e m > < k e y > < s t r i n g > N a m e < / s t r i n g > < / k e y > < v a l u e > < i n t > 7 5 < / i n t > < / v a l u e > < / i t e m > < i t e m > < k e y > < s t r i n g > S h i p B a s e < / s t r i n g > < / k e y > < v a l u e > < i n t > 9 8 < / i n t > < / v a l u e > < / i t e m > < i t e m > < k e y > < s t r i n g > S h i p R a t e < / s t r i n g > < / k e y > < v a l u e > < i n t > 9 5 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 S h i p M e t h o d I D 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 S h i p B a s e < / s t r i n g > < / k e y > < v a l u e > < i n t > 2 < / i n t > < / v a l u e > < / i t e m > < i t e m > < k e y > < s t r i n g > S h i p R a t e < / s t r i n g > < / k e y > < v a l u e > < i n t > 3 < / i n t > < / v a l u e > < / i t e m > < i t e m > < k e y > < s t r i n g > r o w g u i d 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4.xml>��< ? x m l   v e r s i o n = " 1 . 0 "   e n c o d i n g = " U T F - 1 6 " ? > < G e m i n i   x m l n s = " h t t p : / / g e m i n i / p i v o t c u s t o m i z a t i o n / 6 f 5 1 6 5 9 1 - a 5 1 9 - 4 c 3 3 - 8 7 0 0 - 4 4 8 8 9 b b b b f d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5.xml>��< ? x m l   v e r s i o n = " 1 . 0 "   e n c o d i n g = " U T F - 1 6 " ? > < G e m i n i   x m l n s = " h t t p : / / g e m i n i / p i v o t c u s t o m i z a t i o n / T a b l e X M L _ S a l e s   C u s t o m e r _ c d c e 4 7 2 5 - 4 0 f f - 4 1 d 8 - a b c 6 - 5 6 d d 6 b b f 4 2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 P e r s o n I D < / s t r i n g > < / k e y > < v a l u e > < i n t > 9 7 < / i n t > < / v a l u e > < / i t e m > < i t e m > < k e y > < s t r i n g > S t o r e I D < / s t r i n g > < / k e y > < v a l u e > < i n t > 8 5 < / i n t > < / v a l u e > < / i t e m > < i t e m > < k e y > < s t r i n g > T e r r i t o r y I D < / s t r i n g > < / k e y > < v a l u e > < i n t > 1 0 4 < / i n t > < / v a l u e > < / i t e m > < i t e m > < k e y > < s t r i n g > A c c o u n t N u m b e r < / s t r i n g > < / k e y > < v a l u e > < i n t > 1 4 2 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 P e r s o n I D < / s t r i n g > < / k e y > < v a l u e > < i n t > 1 < / i n t > < / v a l u e > < / i t e m > < i t e m > < k e y > < s t r i n g > S t o r e I D < / s t r i n g > < / k e y > < v a l u e > < i n t > 2 < / i n t > < / v a l u e > < / i t e m > < i t e m > < k e y > < s t r i n g > T e r r i t o r y I D < / s t r i n g > < / k e y > < v a l u e > < i n t > 3 < / i n t > < / v a l u e > < / i t e m > < i t e m > < k e y > < s t r i n g > A c c o u n t N u m b e r < / s t r i n g > < / k e y > < v a l u e > < i n t > 4 < / i n t > < / v a l u e > < / i t e m > < i t e m > < k e y > < s t r i n g > r o w g u i d 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6.xml>��< ? x m l   v e r s i o n = " 1 . 0 "   e n c o d i n g = " U T F - 1 6 " ? > < G e m i n i   x m l n s = " h t t p : / / g e m i n i / p i v o t c u s t o m i z a t i o n / T a b l e X M L _ P e r s o n   P e r s o n _ e 6 5 f 0 2 c 2 - b 6 e 2 - 4 1 d 7 - a b c c - 0 7 a 9 a c 1 a b f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 P e r s o n T y p e < / s t r i n g > < / k e y > < v a l u e > < i n t > 1 1 5 < / i n t > < / v a l u e > < / i t e m > < i t e m > < k e y > < s t r i n g > N a m e S t y l e < / s t r i n g > < / k e y > < v a l u e > < i n t > 1 0 7 < / i n t > < / v a l u e > < / i t e m > < i t e m > < k e y > < s t r i n g > T i t l e < / s t r i n g > < / k e y > < v a l u e > < i n t > 6 2 < / i n t > < / v a l u e > < / i t e m > < i t e m > < k e y > < s t r i n g > F i r s t N a m e < / s t r i n g > < / k e y > < v a l u e > < i n t > 1 0 4 < / i n t > < / v a l u e > < / i t e m > < i t e m > < k e y > < s t r i n g > L a s t N a m e < / s t r i n g > < / k e y > < v a l u e > < i n t > 1 0 3 < / i n t > < / v a l u e > < / i t e m > < i t e m > < k e y > < s t r i n g > E m a i l P r o m o t i o n < / s t r i n g > < / k e y > < v a l u e > < i n t > 1 4 2 < / i n t > < / v a l u e > < / i t e m > < i t e m > < k e y > < s t r i n g > A d d i t i o n a l C o n t a c t I n f o < / s t r i n g > < / k e y > < v a l u e > < i n t > 1 7 4 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 P e r s o n T y p e < / s t r i n g > < / k e y > < v a l u e > < i n t > 1 < / i n t > < / v a l u e > < / i t e m > < i t e m > < k e y > < s t r i n g > N a m e S t y l e 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 L a s t N a m e < / s t r i n g > < / k e y > < v a l u e > < i n t > 5 < / i n t > < / v a l u e > < / i t e m > < i t e m > < k e y > < s t r i n g > E m a i l P r o m o t i o n < / s t r i n g > < / k e y > < v a l u e > < i n t > 6 < / i n t > < / v a l u e > < / i t e m > < i t e m > < k e y > < s t r i n g > A d d i t i o n a l C o n t a c t I n f o < / s t r i n g > < / k e y > < v a l u e > < i n t > 7 < / i n t > < / v a l u e > < / i t e m > < i t e m > < k e y > < s t r i n g > r o w g u i d < / s t r i n g > < / k e y > < v a l u e > < i n t > 8 < / i n t > < / v a l u e > < / i t e m > < i t e m > < k e y > < s t r i n g > M o d i f i e d D a t e 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7.xml>��< ? x m l   v e r s i o n = " 1 . 0 "   e n c o d i n g = " U T F - 1 6 " ? > < G e m i n i   x m l n s = " h t t p : / / g e m i n i / p i v o t c u s t o m i z a t i o n / T a b l e X M L _ S a l e s   S a l e s T e r r i t o r y _ b 1 d 1 0 6 8 d - e d 2 8 - 4 e a c - b a 5 5 - d 5 6 5 8 e a d 1 a 9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 T e r r i t o r y I D < / s t r i n g > < / k e y > < v a l u e > < i n t > 3 0 2 < / i n t > < / v a l u e > < / i t e m > < i t e m > < k e y > < s t r i n g > N a m e < / s t r i n g > < / k e y > < v a l u e > < i n t > 7 5 < / i n t > < / v a l u e > < / i t e m > < i t e m > < k e y > < s t r i n g > C o u n t r y R e g i o n C o d e < / s t r i n g > < / k e y > < v a l u e > < i n t > 1 7 0 < / i n t > < / v a l u e > < / i t e m > < i t e m > < k e y > < s t r i n g > G r o u p < / s t r i n g > < / k e y > < v a l u e > < i n t > 7 7 < / i n t > < / v a l u e > < / i t e m > < i t e m > < k e y > < s t r i n g > S a l e s Y T D < / s t r i n g > < / k e y > < v a l u e > < i n t > 1 0 1 < / i n t > < / v a l u e > < / i t e m > < i t e m > < k e y > < s t r i n g > S a l e s L a s t Y e a r < / s t r i n g > < / k e y > < v a l u e > < i n t > 1 3 0 < / i n t > < / v a l u e > < / i t e m > < i t e m > < k e y > < s t r i n g > C o s t Y T D < / s t r i n g > < / k e y > < v a l u e > < i n t > 9 6 < / i n t > < / v a l u e > < / i t e m > < i t e m > < k e y > < s t r i n g > C o s t L a s t Y e a r < / s t r i n g > < / k e y > < v a l u e > < i n t > 1 2 5 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i t e m > < k e y > < s t r i n g > C r e s c i m e n t o V e n d a s < / s t r i n g > < / k e y > < v a l u e > < i n t > 1 6 9 < / i n t > < / v a l u e > < / i t e m > < / C o l u m n W i d t h s > < C o l u m n D i s p l a y I n d e x > < i t e m > < k e y > < s t r i n g > T e r r i t o r y I D 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 C o u n t r y R e g i o n C o d e < / s t r i n g > < / k e y > < v a l u e > < i n t > 2 < / i n t > < / v a l u e > < / i t e m > < i t e m > < k e y > < s t r i n g > G r o u p < / s t r i n g > < / k e y > < v a l u e > < i n t > 3 < / i n t > < / v a l u e > < / i t e m > < i t e m > < k e y > < s t r i n g > S a l e s Y T D < / s t r i n g > < / k e y > < v a l u e > < i n t > 4 < / i n t > < / v a l u e > < / i t e m > < i t e m > < k e y > < s t r i n g > S a l e s L a s t Y e a r < / s t r i n g > < / k e y > < v a l u e > < i n t > 5 < / i n t > < / v a l u e > < / i t e m > < i t e m > < k e y > < s t r i n g > C o s t Y T D < / s t r i n g > < / k e y > < v a l u e > < i n t > 6 < / i n t > < / v a l u e > < / i t e m > < i t e m > < k e y > < s t r i n g > C o s t L a s t Y e a r < / s t r i n g > < / k e y > < v a l u e > < i n t > 7 < / i n t > < / v a l u e > < / i t e m > < i t e m > < k e y > < s t r i n g > r o w g u i d < / s t r i n g > < / k e y > < v a l u e > < i n t > 8 < / i n t > < / v a l u e > < / i t e m > < i t e m > < k e y > < s t r i n g > M o d i f i e d D a t e < / s t r i n g > < / k e y > < v a l u e > < i n t > 9 < / i n t > < / v a l u e > < / i t e m > < i t e m > < k e y > < s t r i n g > C r e s c i m e n t o V e n d a s 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8.xml>��< ? x m l   v e r s i o n = " 1 . 0 "   e n c o d i n g = " U T F - 1 6 " ? > < G e m i n i   x m l n s = " h t t p : / / g e m i n i / p i v o t c u s t o m i z a t i o n / T a b l e X M L _ P r o d u c t i o n   P r o d u c t _ 9 f f 5 4 5 0 6 - f 4 1 1 - 4 c e 6 - a 6 6 d - 2 f 7 5 5 b 7 f 9 d c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 N a m e < / s t r i n g > < / k e y > < v a l u e > < i n t > 7 5 < / i n t > < / v a l u e > < / i t e m > < i t e m > < k e y > < s t r i n g > P r o d u c t N u m b e r < / s t r i n g > < / k e y > < v a l u e > < i n t > 1 4 0 < / i n t > < / v a l u e > < / i t e m > < i t e m > < k e y > < s t r i n g > S t a n d a r d C o s t < / s t r i n g > < / k e y > < v a l u e > < i n t > 1 2 6 < / i n t > < / v a l u e > < / i t e m > < i t e m > < k e y > < s t r i n g > L i s t P r i c e < / s t r i n g > < / k e y > < v a l u e > < i n t > 9 2 < / i n t > < / v a l u e > < / i t e m > < i t e m > < k e y > < s t r i n g > P r o d u c t i o n   P r o d u c t   ( 2 ) . P r o d u c t S u b c a t e g o r y I D < / s t r i n g > < / k e y > < v a l u e > < i n t > 3 1 5 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 S t a n d a r d C o s t < / s t r i n g > < / k e y > < v a l u e > < i n t > 3 < / i n t > < / v a l u e > < / i t e m > < i t e m > < k e y > < s t r i n g > L i s t P r i c e < / s t r i n g > < / k e y > < v a l u e > < i n t > 4 < / i n t > < / v a l u e > < / i t e m > < i t e m > < k e y > < s t r i n g > P r o d u c t i o n   P r o d u c t   ( 2 ) . P r o d u c t S u b c a t e g o r y I D 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9.xml>��< ? x m l   v e r s i o n = " 1 . 0 "   e n c o d i n g = " U T F - 1 6 " ? > < G e m i n i   x m l n s = " h t t p : / / g e m i n i / p i v o t c u s t o m i z a t i o n / 3 7 7 2 2 a 6 e - f 7 7 2 - 4 f 5 6 - 9 c a e - c 9 3 5 a c e 7 4 2 5 f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H u m a n R e s o u r c e s   v J o b C a n d i d a t e _ b 7 3 5 8 c 8 2 - 5 5 d 6 - 4 7 d 4 - b d 6 8 - e 6 9 3 c 0 3 f 1 4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 J o b C a n d i d a t e I D < / s t r i n g > < / k e y > < v a l u e > < i n t > 1 4 0 < / i n t > < / v a l u e > < / i t e m > < i t e m > < k e y > < s t r i n g > B u s i n e s s E n t i t y I D < / s t r i n g > < / k e y > < v a l u e > < i n t > 1 4 6 < / i n t > < / v a l u e > < / i t e m > < i t e m > < k e y > < s t r i n g > N a m e . P r e f i x < / s t r i n g > < / k e y > < v a l u e > < i n t > 1 1 6 < / i n t > < / v a l u e > < / i t e m > < i t e m > < k e y > < s t r i n g > N a m e . F i r s t < / s t r i n g > < / k e y > < v a l u e > < i n t > 1 0 8 < / i n t > < / v a l u e > < / i t e m > < i t e m > < k e y > < s t r i n g > N a m e . M i d d l e < / s t r i n g > < / k e y > < v a l u e > < i n t > 1 2 2 < / i n t > < / v a l u e > < / i t e m > < i t e m > < k e y > < s t r i n g > N a m e . L a s t < / s t r i n g > < / k e y > < v a l u e > < i n t > 1 0 7 < / i n t > < / v a l u e > < / i t e m > < i t e m > < k e y > < s t r i n g > N a m e . S u f f i x < / s t r i n g > < / k e y > < v a l u e > < i n t > 1 1 5 < / i n t > < / v a l u e > < / i t e m > < i t e m > < k e y > < s t r i n g > S k i l l s < / s t r i n g > < / k e y > < v a l u e > < i n t > 7 0 < / i n t > < / v a l u e > < / i t e m > < i t e m > < k e y > < s t r i n g > A d d r . T y p e < / s t r i n g > < / k e y > < v a l u e > < i n t > 1 0 1 < / i n t > < / v a l u e > < / i t e m > < i t e m > < k e y > < s t r i n g > A d d r . L o c . C o u n t r y R e g i o n < / s t r i n g > < / k e y > < v a l u e > < i n t > 1 9 7 < / i n t > < / v a l u e > < / i t e m > < i t e m > < k e y > < s t r i n g > A d d r . L o c . S t a t e < / s t r i n g > < / k e y > < v a l u e > < i n t > 1 3 2 < / i n t > < / v a l u e > < / i t e m > < i t e m > < k e y > < s t r i n g > A d d r . L o c . C i t y < / s t r i n g > < / k e y > < v a l u e > < i n t > 1 2 3 < / i n t > < / v a l u e > < / i t e m > < i t e m > < k e y > < s t r i n g > A d d r . P o s t a l C o d e < / s t r i n g > < / k e y > < v a l u e > < i n t > 1 4 7 < / i n t > < / v a l u e > < / i t e m > < i t e m > < k e y > < s t r i n g > E M a i l < / s t r i n g > < / k e y > < v a l u e > < i n t > 7 2 < / i n t > < / v a l u e > < / i t e m > < i t e m > < k e y > < s t r i n g > W e b S i t e < / s t r i n g > < / k e y > < v a l u e > < i n t > 9 1 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 J o b C a n d i d a t e I D < / s t r i n g > < / k e y > < v a l u e > < i n t > 0 < / i n t > < / v a l u e > < / i t e m > < i t e m > < k e y > < s t r i n g > B u s i n e s s E n t i t y I D < / s t r i n g > < / k e y > < v a l u e > < i n t > 1 < / i n t > < / v a l u e > < / i t e m > < i t e m > < k e y > < s t r i n g > N a m e . P r e f i x < / s t r i n g > < / k e y > < v a l u e > < i n t > 2 < / i n t > < / v a l u e > < / i t e m > < i t e m > < k e y > < s t r i n g > N a m e . F i r s t < / s t r i n g > < / k e y > < v a l u e > < i n t > 3 < / i n t > < / v a l u e > < / i t e m > < i t e m > < k e y > < s t r i n g > N a m e . M i d d l e < / s t r i n g > < / k e y > < v a l u e > < i n t > 4 < / i n t > < / v a l u e > < / i t e m > < i t e m > < k e y > < s t r i n g > N a m e . L a s t < / s t r i n g > < / k e y > < v a l u e > < i n t > 5 < / i n t > < / v a l u e > < / i t e m > < i t e m > < k e y > < s t r i n g > N a m e . S u f f i x < / s t r i n g > < / k e y > < v a l u e > < i n t > 6 < / i n t > < / v a l u e > < / i t e m > < i t e m > < k e y > < s t r i n g > S k i l l s < / s t r i n g > < / k e y > < v a l u e > < i n t > 7 < / i n t > < / v a l u e > < / i t e m > < i t e m > < k e y > < s t r i n g > A d d r . T y p e < / s t r i n g > < / k e y > < v a l u e > < i n t > 8 < / i n t > < / v a l u e > < / i t e m > < i t e m > < k e y > < s t r i n g > A d d r . L o c . C o u n t r y R e g i o n < / s t r i n g > < / k e y > < v a l u e > < i n t > 9 < / i n t > < / v a l u e > < / i t e m > < i t e m > < k e y > < s t r i n g > A d d r . L o c . S t a t e < / s t r i n g > < / k e y > < v a l u e > < i n t > 1 0 < / i n t > < / v a l u e > < / i t e m > < i t e m > < k e y > < s t r i n g > A d d r . L o c . C i t y < / s t r i n g > < / k e y > < v a l u e > < i n t > 1 1 < / i n t > < / v a l u e > < / i t e m > < i t e m > < k e y > < s t r i n g > A d d r . P o s t a l C o d e < / s t r i n g > < / k e y > < v a l u e > < i n t > 1 2 < / i n t > < / v a l u e > < / i t e m > < i t e m > < k e y > < s t r i n g > E M a i l < / s t r i n g > < / k e y > < v a l u e > < i n t > 1 3 < / i n t > < / v a l u e > < / i t e m > < i t e m > < k e y > < s t r i n g > W e b S i t e < / s t r i n g > < / k e y > < v a l u e > < i n t > 1 4 < / i n t > < / v a l u e > < / i t e m > < i t e m > < k e y > < s t r i n g > M o d i f i e d D a t e 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70.xml>��< ? x m l   v e r s i o n = " 1 . 0 "   e n c o d i n g = " U T F - 1 6 " ? > < G e m i n i   x m l n s = " h t t p : / / g e m i n i / p i v o t c u s t o m i z a t i o n / c b 2 2 7 b f 6 - 1 8 6 3 - 4 d d 2 - 8 9 9 3 - d 2 0 b 3 9 d e 8 c 5 0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1.xml>��< ? x m l   v e r s i o n = " 1 . 0 "   e n c o d i n g = " U T F - 1 6 " ? > < G e m i n i   x m l n s = " h t t p : / / g e m i n i / p i v o t c u s t o m i z a t i o n / T a b l e X M L _ P u r c h a s i n g   P u r c h a s e O r d e r D e t a i l _ f 1 c a e 5 5 6 - 4 8 4 a - 4 4 2 3 - 9 e 3 d - 1 5 4 f 9 0 2 4 0 f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 1 5 0 < / i n t > < / v a l u e > < / i t e m > < i t e m > < k e y > < s t r i n g > P u r c h a s e O r d e r D e t a i l I D < / s t r i n g > < / k e y > < v a l u e > < i n t > 1 8 7 < / i n t > < / v a l u e > < / i t e m > < i t e m > < k e y > < s t r i n g > D u e D a t e < / s t r i n g > < / k e y > < v a l u e > < i n t > 9 3 < / i n t > < / v a l u e > < / i t e m > < i t e m > < k e y > < s t r i n g > O r d e r Q t y < / s t r i n g > < / k e y > < v a l u e > < i n t > 9 6 < / i n t > < / v a l u e > < / i t e m > < i t e m > < k e y > < s t r i n g > P r o d u c t I D < / s t r i n g > < / k e y > < v a l u e > < i n t > 1 0 1 < / i n t > < / v a l u e > < / i t e m > < i t e m > < k e y > < s t r i n g > U n i t P r i c e < / s t r i n g > < / k e y > < v a l u e > < i n t > 9 5 < / i n t > < / v a l u e > < / i t e m > < i t e m > < k e y > < s t r i n g > L i n e T o t a l < / s t r i n g > < / k e y > < v a l u e > < i n t > 9 5 < / i n t > < / v a l u e > < / i t e m > < i t e m > < k e y > < s t r i n g > R e c e i v e d Q t y < / s t r i n g > < / k e y > < v a l u e > < i n t > 1 1 9 < / i n t > < / v a l u e > < / i t e m > < i t e m > < k e y > < s t r i n g > R e j e c t e d Q t y < / s t r i n g > < / k e y > < v a l u e > < i n t > 1 1 6 < / i n t > < / v a l u e > < / i t e m > < i t e m > < k e y > < s t r i n g > S t o c k e d Q t y < / s t r i n g > < / k e y > < v a l u e > < i n t > 1 1 3 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 P u r c h a s e O r d e r D e t a i l I D < / s t r i n g > < / k e y > < v a l u e > < i n t > 1 < / i n t > < / v a l u e > < / i t e m > < i t e m > < k e y > < s t r i n g > D u e D a t e < / s t r i n g > < / k e y > < v a l u e > < i n t > 2 < / i n t > < / v a l u e > < / i t e m > < i t e m > < k e y > < s t r i n g > O r d e r Q t y < / s t r i n g > < / k e y > < v a l u e > < i n t > 3 < / i n t > < / v a l u e > < / i t e m > < i t e m > < k e y > < s t r i n g > P r o d u c t I D 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 L i n e T o t a l < / s t r i n g > < / k e y > < v a l u e > < i n t > 6 < / i n t > < / v a l u e > < / i t e m > < i t e m > < k e y > < s t r i n g > R e c e i v e d Q t y < / s t r i n g > < / k e y > < v a l u e > < i n t > 7 < / i n t > < / v a l u e > < / i t e m > < i t e m > < k e y > < s t r i n g > R e j e c t e d Q t y < / s t r i n g > < / k e y > < v a l u e > < i n t > 8 < / i n t > < / v a l u e > < / i t e m > < i t e m > < k e y > < s t r i n g > S t o c k e d Q t y < / s t r i n g > < / k e y > < v a l u e > < i n t > 9 < / i n t > < / v a l u e > < / i t e m > < i t e m > < k e y > < s t r i n g > M o d i f i e d D a t e < / s t r i n g > < / k e y > < v a l u e > < i n t > 1 0 < / i n t > < / v a l u e > < / i t e m > < / C o l u m n D i s p l a y I n d e x > < C o l u m n F r o z e n   / > < C o l u m n C h e c k e d   / > < C o l u m n F i l t e r > < i t e m > < k e y > < s t r i n g > P u r c h a s e O r d e r I D < / s t r i n g > < / k e y > < v a l u e > < F i l t e r E x p r e s s i o n   x s i : n i l = " t r u e "   / > < / v a l u e > < / i t e m > < / C o l u m n F i l t e r > < S e l e c t i o n F i l t e r > < i t e m > < k e y > < s t r i n g > P u r c h a s e O r d e r I D < / s t r i n g > < / k e y > < v a l u e > < S e l e c t i o n F i l t e r   x s i : n i l = " t r u e "   / > < / v a l u e > < / i t e m > < / S e l e c t i o n F i l t e r > < F i l t e r P a r a m e t e r s > < i t e m > < k e y > < s t r i n g > P u r c h a s e O r d e r I D 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2.xml>��< ? x m l   v e r s i o n = " 1 . 0 "   e n c o d i n g = " U T F - 1 6 " ? > < G e m i n i   x m l n s = " h t t p : / / g e m i n i / p i v o t c u s t o m i z a t i o n / T a b l e X M L _ V e n d a s D e t a i l _ 9 0 8 9 5 9 c e - 2 f f c - 4 9 4 3 - a 8 8 c - 9 2 4 2 1 2 8 d 4 9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 1 1 7 < / i n t > < / v a l u e > < / i t e m > < i t e m > < k e y > < s t r i n g > P r o d u c t I D < / s t r i n g > < / k e y > < v a l u e > < i n t > 9 7 < / i n t > < / v a l u e > < / i t e m > < i t e m > < k e y > < s t r i n g > P r o d u c t C a t e g o r y I D < / s t r i n g > < / k e y > < v a l u e > < i n t > 1 5 2 < / i n t > < / v a l u e > < / i t e m > < i t e m > < k e y > < s t r i n g > S a l e s P e r s o n I D < / s t r i n g > < / k e y > < v a l u e > < i n t > 1 2 4 < / i n t > < / v a l u e > < / i t e m > < i t e m > < k e y > < s t r i n g > T e r r i t o r y I D < / s t r i n g > < / k e y > < v a l u e > < i n t > 1 0 2 < / i n t > < / v a l u e > < / i t e m > < i t e m > < k e y > < s t r i n g > C u r r e n c y R a t e I D < / s t r i n g > < / k e y > < v a l u e > < i n t > 1 3 2 < / i n t > < / v a l u e > < / i t e m > < i t e m > < k e y > < s t r i n g > n o m e C a t e g o r i a < / s t r i n g > < / k e y > < v a l u e > < i n t > 1 3 1 < / i n t > < / v a l u e > < / i t e m > < i t e m > < k e y > < s t r i n g > n o m e P r o d u t o < / s t r i n g > < / k e y > < v a l u e > < i n t > 1 2 2 < / i n t > < / v a l u e > < / i t e m > < i t e m > < k e y > < s t r i n g > n o m e T e r r i t o r i o < / s t r i n g > < / k e y > < v a l u e > < i n t > 1 3 0 < / i n t > < / v a l u e > < / i t e m > < i t e m > < k e y > < s t r i n g > n o m e M o e d a < / s t r i n g > < / k e y > < v a l u e > < i n t > 1 1 5 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 P r o d u c t C a t e g o r y I D < / s t r i n g > < / k e y > < v a l u e > < i n t > 2 < / i n t > < / v a l u e > < / i t e m > < i t e m > < k e y > < s t r i n g > S a l e s P e r s o n I D < / s t r i n g > < / k e y > < v a l u e > < i n t > 3 < / i n t > < / v a l u e > < / i t e m > < i t e m > < k e y > < s t r i n g > T e r r i t o r y I D < / s t r i n g > < / k e y > < v a l u e > < i n t > 4 < / i n t > < / v a l u e > < / i t e m > < i t e m > < k e y > < s t r i n g > C u r r e n c y R a t e I D < / s t r i n g > < / k e y > < v a l u e > < i n t > 5 < / i n t > < / v a l u e > < / i t e m > < i t e m > < k e y > < s t r i n g > n o m e C a t e g o r i a < / s t r i n g > < / k e y > < v a l u e > < i n t > 6 < / i n t > < / v a l u e > < / i t e m > < i t e m > < k e y > < s t r i n g > n o m e P r o d u t o < / s t r i n g > < / k e y > < v a l u e > < i n t > 7 < / i n t > < / v a l u e > < / i t e m > < i t e m > < k e y > < s t r i n g > n o m e T e r r i t o r i o < / s t r i n g > < / k e y > < v a l u e > < i n t > 8 < / i n t > < / v a l u e > < / i t e m > < i t e m > < k e y > < s t r i n g > n o m e M o e d a 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3.xml>��< ? x m l   v e r s i o n = " 1 . 0 "   e n c o d i n g = " U T F - 1 6 " ? > < G e m i n i   x m l n s = " h t t p : / / g e m i n i / p i v o t c u s t o m i z a t i o n / T a b l e X M L _ S a l e s   C u r r e n c y R a t e _ 9 c b c 4 9 e 1 - d 5 6 9 - 4 7 a 8 - a b 2 6 - 7 f 2 8 2 a b 1 1 7 e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 C u r r e n c y R a t e I D < / s t r i n g > < / k e y > < v a l u e > < i n t > 1 4 0 < / i n t > < / v a l u e > < / i t e m > < i t e m > < k e y > < s t r i n g > C u r r e n c y R a t e D a t e < / s t r i n g > < / k e y > < v a l u e > < i n t > 1 5 7 < / i n t > < / v a l u e > < / i t e m > < i t e m > < k e y > < s t r i n g > F r o m C u r r e n c y C o d e < / s t r i n g > < / k e y > < v a l u e > < i n t > 1 6 7 < / i n t > < / v a l u e > < / i t e m > < i t e m > < k e y > < s t r i n g > T o C u r r e n c y C o d e < / s t r i n g > < / k e y > < v a l u e > < i n t > 1 4 9 < / i n t > < / v a l u e > < / i t e m > < i t e m > < k e y > < s t r i n g > A v e r a g e R a t e < / s t r i n g > < / k e y > < v a l u e > < i n t > 1 1 9 < / i n t > < / v a l u e > < / i t e m > < i t e m > < k e y > < s t r i n g > E n d O f D a y R a t e < / s t r i n g > < / k e y > < v a l u e > < i n t > 1 3 4 < / i n t > < / v a l u e > < / i t e m > < i t e m > < k e y > < s t r i n g > M o d i f i e d D a t e < / s t r i n g > < / k e y > < v a l u e > < i n t > 1 2 2 < / i n t > < / v a l u e > < / i t e m > < i t e m > < k e y > < s t r i n g > V a l o r i z a � � o M o e d a < / s t r i n g > < / k e y > < v a l u e > < i n t > 1 5 9 < / i n t > < / v a l u e > < / i t e m > < / C o l u m n W i d t h s > < C o l u m n D i s p l a y I n d e x > < i t e m > < k e y > < s t r i n g > C u r r e n c y R a t e I D < / s t r i n g > < / k e y > < v a l u e > < i n t > 0 < / i n t > < / v a l u e > < / i t e m > < i t e m > < k e y > < s t r i n g > C u r r e n c y R a t e D a t e < / s t r i n g > < / k e y > < v a l u e > < i n t > 1 < / i n t > < / v a l u e > < / i t e m > < i t e m > < k e y > < s t r i n g > F r o m C u r r e n c y C o d e < / s t r i n g > < / k e y > < v a l u e > < i n t > 2 < / i n t > < / v a l u e > < / i t e m > < i t e m > < k e y > < s t r i n g > T o C u r r e n c y C o d e < / s t r i n g > < / k e y > < v a l u e > < i n t > 3 < / i n t > < / v a l u e > < / i t e m > < i t e m > < k e y > < s t r i n g > A v e r a g e R a t e < / s t r i n g > < / k e y > < v a l u e > < i n t > 4 < / i n t > < / v a l u e > < / i t e m > < i t e m > < k e y > < s t r i n g > E n d O f D a y R a t e < / s t r i n g > < / k e y > < v a l u e > < i n t > 5 < / i n t > < / v a l u e > < / i t e m > < i t e m > < k e y > < s t r i n g > M o d i f i e d D a t e < / s t r i n g > < / k e y > < v a l u e > < i n t > 6 < / i n t > < / v a l u e > < / i t e m > < i t e m > < k e y > < s t r i n g > V a l o r i z a � � o M o e d a 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4.xml>��< ? x m l   v e r s i o n = " 1 . 0 "   e n c o d i n g = " U T F - 1 6 " ? > < G e m i n i   x m l n s = " h t t p : / / g e m i n i / p i v o t c u s t o m i z a t i o n / a 7 1 e 2 d 8 4 - 6 f d 2 - 4 6 d 5 - b f c 1 - b 2 c 7 0 8 e 4 d c 2 b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5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76.xml>��< ? x m l   v e r s i o n = " 1 . 0 "   e n c o d i n g = " U T F - 1 6 " ? > < G e m i n i   x m l n s = " h t t p : / / g e m i n i / p i v o t c u s t o m i z a t i o n / T a b l e X M L _ H u m a n R e s o u r c e s   E m p l o y e e _ e 7 a c 2 e 9 f - 2 4 2 1 - 4 f 1 7 - a 7 c e - b 8 d b 6 6 9 2 c 1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 N a t i o n a l I D N u m b e r < / s t r i n g > < / k e y > < v a l u e > < i n t > 1 5 6 < / i n t > < / v a l u e > < / i t e m > < i t e m > < k e y > < s t r i n g > L o g i n I D < / s t r i n g > < / k e y > < v a l u e > < i n t > 8 5 < / i n t > < / v a l u e > < / i t e m > < i t e m > < k e y > < s t r i n g > O r g a n i z a t i o n N o d e < / s t r i n g > < / k e y > < v a l u e > < i n t > 1 5 5 < / i n t > < / v a l u e > < / i t e m > < i t e m > < k e y > < s t r i n g > O r g a n i z a t i o n L e v e l < / s t r i n g > < / k e y > < v a l u e > < i n t > 1 5 3 < / i n t > < / v a l u e > < / i t e m > < i t e m > < k e y > < s t r i n g > J o b T i t l e < / s t r i n g > < / k e y > < v a l u e > < i n t > 8 7 < / i n t > < / v a l u e > < / i t e m > < i t e m > < k e y > < s t r i n g > B i r t h D a t e < / s t r i n g > < / k e y > < v a l u e > < i n t > 9 6 < / i n t > < / v a l u e > < / i t e m > < i t e m > < k e y > < s t r i n g > M a r i t a l S t a t u s < / s t r i n g > < / k e y > < v a l u e > < i n t > 1 2 1 < / i n t > < / v a l u e > < / i t e m > < i t e m > < k e y > < s t r i n g > G e n d e r < / s t r i n g > < / k e y > < v a l u e > < i n t > 8 4 < / i n t > < / v a l u e > < / i t e m > < i t e m > < k e y > < s t r i n g > H i r e D a t e < / s t r i n g > < / k e y > < v a l u e > < i n t > 9 3 < / i n t > < / v a l u e > < / i t e m > < i t e m > < k e y > < s t r i n g > S a l a r i e d F l a g < / s t r i n g > < / k e y > < v a l u e > < i n t > 1 1 6 < / i n t > < / v a l u e > < / i t e m > < i t e m > < k e y > < s t r i n g > V a c a t i o n H o u r s < / s t r i n g > < / k e y > < v a l u e > < i n t > 1 3 3 < / i n t > < / v a l u e > < / i t e m > < i t e m > < k e y > < s t r i n g > S i c k L e a v e H o u r s < / s t r i n g > < / k e y > < v a l u e > < i n t > 1 4 4 < / i n t > < / v a l u e > < / i t e m > < i t e m > < k e y > < s t r i n g > C u r r e n t F l a g < / s t r i n g > < / k e y > < v a l u e > < i n t > 1 1 2 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 N a t i o n a l I D N u m b e r < / s t r i n g > < / k e y > < v a l u e > < i n t > 1 < / i n t > < / v a l u e > < / i t e m > < i t e m > < k e y > < s t r i n g > L o g i n I D < / s t r i n g > < / k e y > < v a l u e > < i n t > 2 < / i n t > < / v a l u e > < / i t e m > < i t e m > < k e y > < s t r i n g > O r g a n i z a t i o n N o d e < / s t r i n g > < / k e y > < v a l u e > < i n t > 3 < / i n t > < / v a l u e > < / i t e m > < i t e m > < k e y > < s t r i n g > O r g a n i z a t i o n L e v e l < / s t r i n g > < / k e y > < v a l u e > < i n t > 4 < / i n t > < / v a l u e > < / i t e m > < i t e m > < k e y > < s t r i n g > J o b T i t l e < / s t r i n g > < / k e y > < v a l u e > < i n t > 5 < / i n t > < / v a l u e > < / i t e m > < i t e m > < k e y > < s t r i n g > B i r t h D a t e < / s t r i n g > < / k e y > < v a l u e > < i n t > 6 < / i n t > < / v a l u e > < / i t e m > < i t e m > < k e y > < s t r i n g > M a r i t a l S t a t u s < / s t r i n g > < / k e y > < v a l u e > < i n t > 7 < / i n t > < / v a l u e > < / i t e m > < i t e m > < k e y > < s t r i n g > G e n d e r < / s t r i n g > < / k e y > < v a l u e > < i n t > 8 < / i n t > < / v a l u e > < / i t e m > < i t e m > < k e y > < s t r i n g > H i r e D a t e < / s t r i n g > < / k e y > < v a l u e > < i n t > 9 < / i n t > < / v a l u e > < / i t e m > < i t e m > < k e y > < s t r i n g > S a l a r i e d F l a g < / s t r i n g > < / k e y > < v a l u e > < i n t > 1 0 < / i n t > < / v a l u e > < / i t e m > < i t e m > < k e y > < s t r i n g > V a c a t i o n H o u r s < / s t r i n g > < / k e y > < v a l u e > < i n t > 1 1 < / i n t > < / v a l u e > < / i t e m > < i t e m > < k e y > < s t r i n g > S i c k L e a v e H o u r s < / s t r i n g > < / k e y > < v a l u e > < i n t > 1 2 < / i n t > < / v a l u e > < / i t e m > < i t e m > < k e y > < s t r i n g > C u r r e n t F l a g < / s t r i n g > < / k e y > < v a l u e > < i n t > 1 3 < / i n t > < / v a l u e > < / i t e m > < i t e m > < k e y > < s t r i n g > r o w g u i d < / s t r i n g > < / k e y > < v a l u e > < i n t > 1 4 < / i n t > < / v a l u e > < / i t e m > < i t e m > < k e y > < s t r i n g > M o d i f i e d D a t e 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 B i r t h D a t e < / S o r t B y C o l u m n > < I s S o r t D e s c e n d i n g > f a l s e < / I s S o r t D e s c e n d i n g > < / T a b l e W i d g e t G r i d S e r i a l i z a t i o n > ] ] > < / C u s t o m C o n t e n t > < / G e m i n i > 
</file>

<file path=customXml/item77.xml>��< ? x m l   v e r s i o n = " 1 . 0 "   e n c o d i n g = " U T F - 1 6 " ? > < G e m i n i   x m l n s = " h t t p : / / g e m i n i / p i v o t c u s t o m i z a t i o n / T a b l e X M L _ P r o d u c t i o n   P r o d u c t L i s t P r i c e H i s t o r y _ 2 9 0 0 3 7 3 4 - 0 4 7 3 - 4 3 8 8 - 8 2 7 5 - b b 5 a b e 6 4 2 a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 3 9 9 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 L i s t P r i c e < / s t r i n g > < / k e y > < v a l u e > < i n t > 9 2 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 S t a r t D a t e < / s t r i n g > < / k e y > < v a l u e > < i n t > 1 < / i n t > < / v a l u e > < / i t e m > < i t e m > < k e y > < s t r i n g > E n d D a t e < / s t r i n g > < / k e y > < v a l u e > < i n t > 2 < / i n t > < / v a l u e > < / i t e m > < i t e m > < k e y > < s t r i n g > L i s t P r i c e 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8.xml>��< ? x m l   v e r s i o n = " 1 . 0 "   e n c o d i n g = " U T F - 1 6 " ? > < G e m i n i   x m l n s = " h t t p : / / g e m i n i / p i v o t c u s t o m i z a t i o n / T a b l e X M L _ P e r s o n   P h o n e N u m b e r T y p e _ 9 8 d a c 2 a 1 - a 8 8 9 - 4 7 f b - a c a 2 - b c f d a 5 f a b 6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 P h o n e N u m b e r T y p e I D < / s t r i n g > < / k e y > < v a l u e > < i n t > 1 7 7 < / i n t > < / v a l u e > < / i t e m > < i t e m > < k e y > < s t r i n g > N a m e < / s t r i n g > < / k e y > < v a l u e > < i n t > 7 5 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 P h o n e N u m b e r T y p e I D 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 M o d i f i e d D a t e 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9.xml>��< ? x m l   v e r s i o n = " 1 . 0 "   e n c o d i n g = " U T F - 1 6 " ? > < G e m i n i   x m l n s = " h t t p : / / g e m i n i / p i v o t c u s t o m i z a t i o n / c 0 e b a 9 7 a - d 9 5 7 - 4 f 2 9 - a 1 5 5 - 2 d b 3 3 7 5 7 e 8 1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o m p r a H e a d e r _ 2 6 0 e f a 2 e - 5 7 2 8 - 4 7 a e - b 9 a 0 - d 9 b 1 a 0 9 3 9 3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 1 4 1 < / i n t > < / v a l u e > < / i t e m > < i t e m > < k e y > < s t r i n g > O r d e r D a t e < / s t r i n g > < / k e y > < v a l u e > < i n t > 1 0 1 < / i n t > < / v a l u e > < / i t e m > < i t e m > < k e y > < s t r i n g > S h i p D a t e < / s t r i n g > < / k e y > < v a l u e > < i n t > 9 2 < / i n t > < / v a l u e > < / i t e m > < i t e m > < k e y > < s t r i n g > T o t a l D u e < / s t r i n g > < / k e y > < v a l u e > < i n t > 9 1 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 O r d e r D a t e < / s t r i n g > < / k e y > < v a l u e > < i n t > 1 < / i n t > < / v a l u e > < / i t e m > < i t e m > < k e y > < s t r i n g > S h i p D a t e < / s t r i n g > < / k e y > < v a l u e > < i n t > 2 < / i n t > < / v a l u e > < / i t e m > < i t e m > < k e y > < s t r i n g > T o t a l D u e 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0.xml>��< ? x m l   v e r s i o n = " 1 . 0 "   e n c o d i n g = " U T F - 1 6 " ? > < G e m i n i   x m l n s = " h t t p : / / g e m i n i / p i v o t c u s t o m i z a t i o n / T a b l e X M L _ H u m a n R e s o u r c e s   E m p l o y e e D e p a r t m e n t H i s t o r y _ 7 a 0 d d 8 d 5 - 3 d 6 3 - 4 a 9 a - b d 6 4 - 3 7 c b c 8 b 6 5 a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 D e p a r t m e n t I D < / s t r i n g > < / k e y > < v a l u e > < i n t > 1 2 6 < / i n t > < / v a l u e > < / i t e m > < i t e m > < k e y > < s t r i n g > S h i f t I D < / s t r i n g > < / k e y > < v a l u e > < i n t > 7 8 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 D e p a r t m e n t I D < / s t r i n g > < / k e y > < v a l u e > < i n t > 1 < / i n t > < / v a l u e > < / i t e m > < i t e m > < k e y > < s t r i n g > S h i f t I D < / s t r i n g > < / k e y > < v a l u e > < i n t > 2 < / i n t > < / v a l u e > < / i t e m > < i t e m > < k e y > < s t r i n g > S t a r t D a t e < / s t r i n g > < / k e y > < v a l u e > < i n t > 3 < / i n t > < / v a l u e > < / i t e m > < i t e m > < k e y > < s t r i n g > E n d D a t e 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81.xml>��< ? x m l   v e r s i o n = " 1 . 0 "   e n c o d i n g = " U T F - 1 6 " ? > < G e m i n i   x m l n s = " h t t p : / / g e m i n i / p i v o t c u s t o m i z a t i o n / 1 3 7 a 1 d 0 0 - 8 5 c b - 4 b a d - 9 f 3 c - 2 e 6 6 0 c d 7 d 2 c 1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2.xml>��< ? x m l   v e r s i o n = " 1 . 0 "   e n c o d i n g = " U T F - 1 6 " ? > < G e m i n i   x m l n s = " h t t p : / / g e m i n i / p i v o t c u s t o m i z a t i o n / T a b l e X M L _ P r o d u c t i o n   T r a n s a c t i o n H i s t o r y A r c h i v e _ c f 4 6 f d a 0 - 6 3 e b - 4 4 0 3 - 8 1 9 c - 0 5 5 3 b b e 2 6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 T r a n s a c t i o n I D < / s t r i n g > < / k e y > < v a l u e > < i n t > 3 2 0 < / i n t > < / v a l u e > < / i t e m > < i t e m > < k e y > < s t r i n g > P r o d u c t I D < / s t r i n g > < / k e y > < v a l u e > < i n t > 1 0 1 < / i n t > < / v a l u e > < / i t e m > < i t e m > < k e y > < s t r i n g > R e f e r e n c e O r d e r I D < / s t r i n g > < / k e y > < v a l u e > < i n t > 1 5 5 < / i n t > < / v a l u e > < / i t e m > < i t e m > < k e y > < s t r i n g > R e f e r e n c e O r d e r L i n e I D < / s t r i n g > < / k e y > < v a l u e > < i n t > 1 8 2 < / i n t > < / v a l u e > < / i t e m > < i t e m > < k e y > < s t r i n g > T r a n s a c t i o n D a t e < / s t r i n g > < / k e y > < v a l u e > < i n t > 1 4 4 < / i n t > < / v a l u e > < / i t e m > < i t e m > < k e y > < s t r i n g > T r a n s a c t i o n T y p e < / s t r i n g > < / k e y > < v a l u e > < i n t > 1 4 5 < / i n t > < / v a l u e > < / i t e m > < i t e m > < k e y > < s t r i n g > Q u a n t i t y < / s t r i n g > < / k e y > < v a l u e > < i n t > 8 9 < / i n t > < / v a l u e > < / i t e m > < i t e m > < k e y > < s t r i n g > A c t u a l C o s t < / s t r i n g > < / k e y > < v a l u e > < i n t > 1 0 7 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 T r a n s a c t i o n I D 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 R e f e r e n c e O r d e r I D < / s t r i n g > < / k e y > < v a l u e > < i n t > 2 < / i n t > < / v a l u e > < / i t e m > < i t e m > < k e y > < s t r i n g > R e f e r e n c e O r d e r L i n e I D < / s t r i n g > < / k e y > < v a l u e > < i n t > 3 < / i n t > < / v a l u e > < / i t e m > < i t e m > < k e y > < s t r i n g > T r a n s a c t i o n D a t e < / s t r i n g > < / k e y > < v a l u e > < i n t > 4 < / i n t > < / v a l u e > < / i t e m > < i t e m > < k e y > < s t r i n g > T r a n s a c t i o n T y p e 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 A c t u a l C o s t < / s t r i n g > < / k e y > < v a l u e > < i n t > 7 < / i n t > < / v a l u e > < / i t e m > < i t e m > < k e y > < s t r i n g > M o d i f i e d D a t e 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3.xml>��< ? x m l   v e r s i o n = " 1 . 0 "   e n c o d i n g = " U T F - 1 6 " ? > < G e m i n i   x m l n s = " h t t p : / / g e m i n i / p i v o t c u s t o m i z a t i o n / T a b l e X M L _ P u r c h a s i n g   P u r c h a s e O r d e r D e t a i l _ 7 9 2 5 b 6 c 9 - 7 a 1 b - 4 9 4 b - a b f 2 - 8 2 2 3 d 7 c 3 1 8 8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 1 4 1 < / i n t > < / v a l u e > < / i t e m > < i t e m > < k e y > < s t r i n g > D u e D a t e < / s t r i n g > < / k e y > < v a l u e > < i n t > 9 0 < / i n t > < / v a l u e > < / i t e m > < i t e m > < k e y > < s t r i n g > P u r c h a s e O r d e r D e t a i l I D < / s t r i n g > < / k e y > < v a l u e > < i n t > 1 7 8 < / i n t > < / v a l u e > < / i t e m > < i t e m > < k e y > < s t r i n g > P r o d u c t I D < / s t r i n g > < / k e y > < v a l u e > < i n t > 9 7 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 D u e D a t e < / s t r i n g > < / k e y > < v a l u e > < i n t > 1 < / i n t > < / v a l u e > < / i t e m > < i t e m > < k e y > < s t r i n g > P u r c h a s e O r d e r D e t a i l I D < / s t r i n g > < / k e y > < v a l u e > < i n t > 2 < / i n t > < / v a l u e > < / i t e m > < i t e m > < k e y > < s t r i n g > P r o d u c t I D 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4.xml>��< ? x m l   v e r s i o n = " 1 . 0 "   e n c o d i n g = " U T F - 1 6 " ? > < G e m i n i   x m l n s = " h t t p : / / g e m i n i / p i v o t c u s t o m i z a t i o n / T a b l e X M L _ P r o d u c t i o n   P r o d u c t C o s t H i s t o r y _ 8 7 1 7 e e a a - 4 3 e 8 - 4 8 e 3 - b 7 0 5 - b 8 9 e b 9 d a 2 d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 S t a r t D a t e < / s t r i n g > < / k e y > < v a l u e > < i n t > 9 7 < / i n t > < / v a l u e > < / i t e m > < i t e m > < k e y > < s t r i n g > E n d D a t e < / s t r i n g > < / k e y > < v a l u e > < i n t > 9 2 < / i n t > < / v a l u e > < / i t e m > < i t e m > < k e y > < s t r i n g > L i s t P r i c e < / s t r i n g > < / k e y > < v a l u e > < i n t > 9 2 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 S t a r t D a t e < / s t r i n g > < / k e y > < v a l u e > < i n t > 1 < / i n t > < / v a l u e > < / i t e m > < i t e m > < k e y > < s t r i n g > E n d D a t e < / s t r i n g > < / k e y > < v a l u e > < i n t > 2 < / i n t > < / v a l u e > < / i t e m > < i t e m > < k e y > < s t r i n g > L i s t P r i c e < / s t r i n g > < / k e y > < v a l u e > < i n t > 4 < / i n t > < / v a l u e > < / i t e m > < i t e m > < k e y > < s t r i n g > M o d i f i e d D a t e 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5.xml>��< ? x m l   v e r s i o n = " 1 . 0 "   e n c o d i n g = " U T F - 1 6 " ? > < G e m i n i   x m l n s = " h t t p : / / g e m i n i / p i v o t c u s t o m i z a t i o n / 5 b 5 b 8 5 2 1 - 3 d c f - 4 7 8 f - a c 5 b - 4 9 a 7 0 b c 1 4 f 3 d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6.xml>��< ? x m l   v e r s i o n = " 1 . 0 "   e n c o d i n g = " U T F - 1 6 " ? > < G e m i n i   x m l n s = " h t t p : / / g e m i n i / p i v o t c u s t o m i z a t i o n / T a b l e X M L _ H e a d e r s P r o d u c a o _ 4 d 7 0 8 2 7 b - b 7 1 d - 4 e 8 1 - 9 a c f - 9 1 7 b c 0 e 5 2 c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 T r a n s a c t i o n I D < / s t r i n g > < / k e y > < v a l u e > < i n t > 1 1 8 < / i n t > < / v a l u e > < / i t e m > < i t e m > < k e y > < s t r i n g > P r o d u c t I D < / s t r i n g > < / k e y > < v a l u e > < i n t > 9 7 < / i n t > < / v a l u e > < / i t e m > < i t e m > < k e y > < s t r i n g > R e f e r e n c e O r d e r I D < / s t r i n g > < / k e y > < v a l u e > < i n t > 1 4 9 < / i n t > < / v a l u e > < / i t e m > < i t e m > < k e y > < s t r i n g > R e f e r e n c e O r d e r L i n e I D < / s t r i n g > < / k e y > < v a l u e > < i n t > 1 7 5 < / i n t > < / v a l u e > < / i t e m > < i t e m > < k e y > < s t r i n g > T r a n s a c t i o n D a t e < / s t r i n g > < / k e y > < v a l u e > < i n t > 1 3 4 < / i n t > < / v a l u e > < / i t e m > < i t e m > < k e y > < s t r i n g > T o t a l P r o d < / s t r i n g > < / k e y > < v a l u e > < i n t > 9 5 < / i n t > < / v a l u e > < / i t e m > < / C o l u m n W i d t h s > < C o l u m n D i s p l a y I n d e x > < i t e m > < k e y > < s t r i n g > T r a n s a c t i o n I D < / s t r i n g > < / k e y > < v a l u e > < i n t > 0 < / i n t > < / v a l u e > < / i t e m > < i t e m > < k e y > < s t r i n g > P r o d u c t I D < / s t r i n g > < / k e y > < v a l u e > < i n t > 1 < / i n t > < / v a l u e > < / i t e m > < i t e m > < k e y > < s t r i n g > R e f e r e n c e O r d e r I D < / s t r i n g > < / k e y > < v a l u e > < i n t > 2 < / i n t > < / v a l u e > < / i t e m > < i t e m > < k e y > < s t r i n g > R e f e r e n c e O r d e r L i n e I D < / s t r i n g > < / k e y > < v a l u e > < i n t > 3 < / i n t > < / v a l u e > < / i t e m > < i t e m > < k e y > < s t r i n g > T r a n s a c t i o n D a t e < / s t r i n g > < / k e y > < v a l u e > < i n t > 4 < / i n t > < / v a l u e > < / i t e m > < i t e m > < k e y > < s t r i n g > T o t a l P r o d 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 T r a n s a c t i o n D a t e < / S o r t B y C o l u m n > < I s S o r t D e s c e n d i n g > t r u e < / I s S o r t D e s c e n d i n g > < / T a b l e W i d g e t G r i d S e r i a l i z a t i o n > ] ] > < / C u s t o m C o n t e n t > < / G e m i n i > 
</file>

<file path=customXml/item87.xml>��< ? x m l   v e r s i o n = " 1 . 0 "   e n c o d i n g = " U T F - 1 6 " ? > < G e m i n i   x m l n s = " h t t p : / / g e m i n i / p i v o t c u s t o m i z a t i o n / T a b l e X M L _ P e r s o n   B u s i n e s s E n t i t y C o n t a c t _ 8 a a b a c a a - 3 8 1 7 - 4 4 4 8 - b a e f - 8 7 2 b f 7 3 4 0 9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 P e r s o n I D < / s t r i n g > < / k e y > < v a l u e > < i n t > 9 7 < / i n t > < / v a l u e > < / i t e m > < i t e m > < k e y > < s t r i n g > C o n t a c t T y p e I D < / s t r i n g > < / k e y > < v a l u e > < i n t > 1 3 3 < / i n t > < / v a l u e > < / i t e m > < i t e m > < k e y > < s t r i n g > r o w g u i d < / s t r i n g > < / k e y > < v a l u e > < i n t > 8 7 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 P e r s o n I D < / s t r i n g > < / k e y > < v a l u e > < i n t > 1 < / i n t > < / v a l u e > < / i t e m > < i t e m > < k e y > < s t r i n g > C o n t a c t T y p e I D < / s t r i n g > < / k e y > < v a l u e > < i n t > 2 < / i n t > < / v a l u e > < / i t e m > < i t e m > < k e y > < s t r i n g > r o w g u i d 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8.xml>��< ? x m l   v e r s i o n = " 1 . 0 "   e n c o d i n g = " U T F - 1 6 " ? > < G e m i n i   x m l n s = " h t t p : / / g e m i n i / p i v o t c u s t o m i z a t i o n / T a b l e X M L _ P r o d u c t i o n   v P r o d u c t A n d D e s c r i p t i o n _ 1 7 2 8 1 f 5 3 - 7 4 4 9 - 4 5 4 8 - b 5 d 3 - 5 e 7 9 e d b d b f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 1 0 1 < / i n t > < / v a l u e > < / i t e m > < i t e m > < k e y > < s t r i n g > N a m e < / s t r i n g > < / k e y > < v a l u e > < i n t > 7 5 < / i n t > < / v a l u e > < / i t e m > < i t e m > < k e y > < s t r i n g > P r o d u c t M o d e l < / s t r i n g > < / k e y > < v a l u e > < i n t > 1 2 8 < / i n t > < / v a l u e > < / i t e m > < i t e m > < k e y > < s t r i n g > C u l t u r e I D < / s t r i n g > < / k e y > < v a l u e > < i n t > 9 6 < / i n t > < / v a l u e > < / i t e m > < i t e m > < k e y > < s t r i n g > D e s c r i p t i o n < / s t r i n g > < / k e y > < v a l u e > < i n t > 1 1 0 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 P r o d u c t M o d e l < / s t r i n g > < / k e y > < v a l u e > < i n t > 2 < / i n t > < / v a l u e > < / i t e m > < i t e m > < k e y > < s t r i n g > C u l t u r e I D < / s t r i n g > < / k e y > < v a l u e > < i n t > 3 < / i n t > < / v a l u e > < / i t e m > < i t e m > < k e y > < s t r i n g > D e s c r i p t i o n 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9.xml>��< ? x m l   v e r s i o n = " 1 . 0 "   e n c o d i n g = " U T F - 1 6 " ? > < G e m i n i   x m l n s = " h t t p : / / g e m i n i / p i v o t c u s t o m i z a t i o n / c 7 a 2 1 0 3 3 - 5 6 c 2 - 4 d f 3 - 8 d 2 d - 7 9 3 1 c 8 c 3 4 0 2 4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7 6 2 a e 9 2 - 0 2 5 2 - 4 4 0 6 - 8 2 c 4 - 6 0 6 4 6 1 b e 4 8 c a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0.xml>��< ? x m l   v e r s i o n = " 1 . 0 "   e n c o d i n g = " U T F - 1 6 " ? > < G e m i n i   x m l n s = " h t t p : / / g e m i n i / p i v o t c u s t o m i z a t i o n / d b b f b f 7 2 - 0 d 4 6 - 4 9 5 2 - 8 b 4 a - d 7 1 6 5 7 7 a 7 8 6 2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i t e m > < M e a s u r e N a m e > Q T D C O m p r a < / M e a s u r e N a m e > < D i s p l a y N a m e > Q T D C O m p r a < / D i s p l a y N a m e > < V i s i b l e > F a l s e < / V i s i b l e > < / i t e m > < i t e m > < M e a s u r e N a m e > Q T D V E n d a s < / M e a s u r e N a m e > < D i s p l a y N a m e > Q T D V E n d a s < / D i s p l a y N a m e > < V i s i b l e > F a l s e < / V i s i b l e > < / i t e m > < i t e m > < M e a s u r e N a m e > Q T D P r o d < / M e a s u r e N a m e > < D i s p l a y N a m e > Q T D P r o d 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1.xml>��< ? x m l   v e r s i o n = " 1 . 0 "   e n c o d i n g = " U T F - 1 6 " ? > < G e m i n i   x m l n s = " h t t p : / / g e m i n i / p i v o t c u s t o m i z a t i o n / 8 2 5 6 a c b 5 - e 2 9 6 - 4 8 c 0 - 8 c 4 3 - e d 7 7 5 7 d 2 6 d c 1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2.xml>��< ? x m l   v e r s i o n = " 1 . 0 "   e n c o d i n g = " U T F - 1 6 " ? > < G e m i n i   x m l n s = " h t t p : / / g e m i n i / p i v o t c u s t o m i z a t i o n / 1 3 6 a 1 9 3 7 - 7 5 c 6 - 4 b 7 1 - a 3 5 4 - 2 4 d 5 5 c d 2 a 7 0 6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3.xml>��< ? x m l   v e r s i o n = " 1 . 0 "   e n c o d i n g = " U T F - 1 6 " ? > < G e m i n i   x m l n s = " h t t p : / / g e m i n i / p i v o t c u s t o m i z a t i o n / T a b l e X M L _ C o m p r a D e t a i l _ b 9 d 1 0 9 0 8 - f 2 9 3 - 4 0 1 e - a 8 6 8 - 1 3 7 b e b b 3 7 c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 P u r c h a s e O r d e r I D < / s t r i n g > < / k e y > < v a l u e > < i n t > 1 4 1 < / i n t > < / v a l u e > < / i t e m > < i t e m > < k e y > < s t r i n g > P u r c h a s e O r d e r D e t a i l I D < / s t r i n g > < / k e y > < v a l u e > < i n t > 1 7 8 < / i n t > < / v a l u e > < / i t e m > < i t e m > < k e y > < s t r i n g > D u e D a t e < / s t r i n g > < / k e y > < v a l u e > < i n t > 9 0 < / i n t > < / v a l u e > < / i t e m > < i t e m > < k e y > < s t r i n g > O r d e r Q t y < / s t r i n g > < / k e y > < v a l u e > < i n t > 9 4 < / i n t > < / v a l u e > < / i t e m > < i t e m > < k e y > < s t r i n g > P r o d u c t I D < / s t r i n g > < / k e y > < v a l u e > < i n t > 9 7 < / i n t > < / v a l u e > < / i t e m > < i t e m > < k e y > < s t r i n g > L i n e T o t a l < / s t r i n g > < / k e y > < v a l u e > < i n t > 9 2 < / i n t > < / v a l u e > < / i t e m > < i t e m > < k e y > < s t r i n g > R e c e i v e d Q t y < / s t r i n g > < / k e y > < v a l u e > < i n t > 1 1 5 < / i n t > < / v a l u e > < / i t e m > < i t e m > < k e y > < s t r i n g > R e j e c t e d Q t y < / s t r i n g > < / k e y > < v a l u e > < i n t > 1 1 3 < / i n t > < / v a l u e > < / i t e m > < i t e m > < k e y > < s t r i n g > S t o c k e d Q t y < / s t r i n g > < / k e y > < v a l u e > < i n t > 1 0 7 < / i n t > < / v a l u e > < / i t e m > < / C o l u m n W i d t h s > < C o l u m n D i s p l a y I n d e x > < i t e m > < k e y > < s t r i n g > P u r c h a s e O r d e r I D < / s t r i n g > < / k e y > < v a l u e > < i n t > 0 < / i n t > < / v a l u e > < / i t e m > < i t e m > < k e y > < s t r i n g > P u r c h a s e O r d e r D e t a i l I D < / s t r i n g > < / k e y > < v a l u e > < i n t > 1 < / i n t > < / v a l u e > < / i t e m > < i t e m > < k e y > < s t r i n g > D u e D a t e < / s t r i n g > < / k e y > < v a l u e > < i n t > 2 < / i n t > < / v a l u e > < / i t e m > < i t e m > < k e y > < s t r i n g > O r d e r Q t y < / s t r i n g > < / k e y > < v a l u e > < i n t > 3 < / i n t > < / v a l u e > < / i t e m > < i t e m > < k e y > < s t r i n g > P r o d u c t I D < / s t r i n g > < / k e y > < v a l u e > < i n t > 4 < / i n t > < / v a l u e > < / i t e m > < i t e m > < k e y > < s t r i n g > L i n e T o t a l < / s t r i n g > < / k e y > < v a l u e > < i n t > 6 < / i n t > < / v a l u e > < / i t e m > < i t e m > < k e y > < s t r i n g > R e c e i v e d Q t y < / s t r i n g > < / k e y > < v a l u e > < i n t > 7 < / i n t > < / v a l u e > < / i t e m > < i t e m > < k e y > < s t r i n g > R e j e c t e d Q t y < / s t r i n g > < / k e y > < v a l u e > < i n t > 8 < / i n t > < / v a l u e > < / i t e m > < i t e m > < k e y > < s t r i n g > S t o c k e d Q t y 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5.xml>��< ? x m l   v e r s i o n = " 1 . 0 "   e n c o d i n g = " U T F - 1 6 " ? > < G e m i n i   x m l n s = " h t t p : / / g e m i n i / p i v o t c u s t o m i z a t i o n / T a b l e X M L _ H u m a n R e s o u r c e s   E m p l o y e e P a y H i s t o r y _ 4 4 f d 8 8 6 0 - e 5 7 4 - 4 f 3 f - a 2 4 b - f 5 8 4 c b 7 1 a 4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 B u s i n e s s E n t i t y I D < / s t r i n g > < / k e y > < v a l u e > < i n t > 1 4 6 < / i n t > < / v a l u e > < / i t e m > < i t e m > < k e y > < s t r i n g > R a t e C h a n g e D a t e < / s t r i n g > < / k e y > < v a l u e > < i n t > 1 4 8 < / i n t > < / v a l u e > < / i t e m > < i t e m > < k e y > < s t r i n g > R a t e < / s t r i n g > < / k e y > < v a l u e > < i n t > 6 6 < / i n t > < / v a l u e > < / i t e m > < i t e m > < k e y > < s t r i n g > P a y F r e q u e n c y < / s t r i n g > < / k e y > < v a l u e > < i n t > 1 2 9 < / i n t > < / v a l u e > < / i t e m > < i t e m > < k e y > < s t r i n g > M o d i f i e d D a t e < / s t r i n g > < / k e y > < v a l u e > < i n t > 1 2 2 < / i n t > < / v a l u e > < / i t e m > < / C o l u m n W i d t h s > < C o l u m n D i s p l a y I n d e x > < i t e m > < k e y > < s t r i n g > B u s i n e s s E n t i t y I D < / s t r i n g > < / k e y > < v a l u e > < i n t > 0 < / i n t > < / v a l u e > < / i t e m > < i t e m > < k e y > < s t r i n g > R a t e C h a n g e D a t e < / s t r i n g > < / k e y > < v a l u e > < i n t > 1 < / i n t > < / v a l u e > < / i t e m > < i t e m > < k e y > < s t r i n g > R a t e < / s t r i n g > < / k e y > < v a l u e > < i n t > 2 < / i n t > < / v a l u e > < / i t e m > < i t e m > < k e y > < s t r i n g > P a y F r e q u e n c y 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 M o d i f i e d D a t e < / S o r t B y C o l u m n > < I s S o r t D e s c e n d i n g > t r u e < / I s S o r t D e s c e n d i n g > < / T a b l e W i d g e t G r i d S e r i a l i z a t i o n > ] ] > < / C u s t o m C o n t e n t > < / G e m i n i > 
</file>

<file path=customXml/item96.xml>��< ? x m l   v e r s i o n = " 1 . 0 "   e n c o d i n g = " U T F - 1 6 " ? > < G e m i n i   x m l n s = " h t t p : / / g e m i n i / p i v o t c u s t o m i z a t i o n / 2 1 f 5 c a 9 f - 8 3 a c - 4 7 2 2 - b 2 b 9 - a b f 3 5 1 d 3 0 f 0 b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 P e r c e n t u a l < / M e a s u r e N a m e > < D i s p l a y N a m e > P e r c e n t u a l 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i t e m > < M e a s u r e N a m e > G i r o   d e   e s t o q u e < / M e a s u r e N a m e > < D i s p l a y N a m e > G i r o   d e   e s t o q u e < / D i s p l a y N a m e > < V i s i b l e > F a l s e < / V i s i b l e > < / i t e m > < i t e m > < M e a s u r e N a m e > S c r a p < / M e a s u r e N a m e > < D i s p l a y N a m e > S c r a p < / D i s p l a y N a m e > < V i s i b l e > F a l s e < / V i s i b l e > < / i t e m > < i t e m > < M e a s u r e N a m e > S c r a p P e r c e n t < / M e a s u r e N a m e > < D i s p l a y N a m e > S c r a p P e r c e n t < / D i s p l a y N a m e > < V i s i b l e > F a l s e < / V i s i b l e > < / i t e m > < i t e m > < M e a s u r e N a m e > s < / M e a s u r e N a m e > < D i s p l a y N a m e > s < / D i s p l a y N a m e > < V i s i b l e > F a l s e < / V i s i b l e > < / i t e m > < i t e m > < M e a s u r e N a m e > r e c o m p r a < / M e a s u r e N a m e > < D i s p l a y N a m e > r e c o m p r a < / D i s p l a y N a m e > < V i s i b l e > F a l s e < / V i s i b l e > < / i t e m > < i t e m > < M e a s u r e N a m e > P c t R e c o m p r a < / M e a s u r e N a m e > < D i s p l a y N a m e > P c t R e c o m p r a < / D i s p l a y N a m e > < V i s i b l e > F a l s e < / V i s i b l e > < / i t e m > < i t e m > < M e a s u r e N a m e > M e d i d a < / M e a s u r e N a m e > < D i s p l a y N a m e > M e d i d a 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7.xml>��< ? x m l   v e r s i o n = " 1 . 0 "   e n c o d i n g = " U T F - 1 6 " ? > < G e m i n i   x m l n s = " h t t p : / / g e m i n i / p i v o t c u s t o m i z a t i o n / 3 8 e b 3 6 c f - 1 4 a 5 - 4 1 e 2 - 8 5 d 8 - 8 a f d 4 b 6 9 9 d b f " > < C u s t o m C o n t e n t > < ! [ C D A T A [ < ? x m l   v e r s i o n = " 1 . 0 "   e n c o d i n g = " u t f - 1 6 " ? > < S e t t i n g s > < C a l c u l a t e d F i e l d s > < i t e m > < M e a s u r e N a m e > T o t a l V e n d a s < / M e a s u r e N a m e > < D i s p l a y N a m e > T o t a l V e n d a s < / D i s p l a y N a m e > < V i s i b l e > F a l s e < / V i s i b l e > < / i t e m > < i t e m > < M e a s u r e N a m e > T o t a l C o m p r a s < / M e a s u r e N a m e > < D i s p l a y N a m e > T o t a l C o m p r a s < / D i s p l a y N a m e > < V i s i b l e > F a l s e < / V i s i b l e > < / i t e m > < i t e m > < M e a s u r e N a m e > T o t a l P r o d u c a o < / M e a s u r e N a m e > < D i s p l a y N a m e > T o t a l P r o d u c a o 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 T i c k e t M � d i o < / M e a s u r e N a m e > < D i s p l a y N a m e > T i c k e t M � d i o < / D i s p l a y N a m e > < V i s i b l e > F a l s e < / V i s i b l e > < / i t e m > < i t e m > < M e a s u r e N a m e > M e r g e m L u c r o < / M e a s u r e N a m e > < D i s p l a y N a m e > M e r g e m L u c r o < / D i s p l a y N a m e > < V i s i b l e > F a l s e < / V i s i b l e > < / i t e m > < i t e m > < M e a s u r e N a m e > M � d i a L u c r o < / M e a s u r e N a m e > < D i s p l a y N a m e > M � d i a L u c r o < / D i s p l a y N a m e > < V i s i b l e > F a l s e < / V i s i b l e > < / i t e m > < i t e m > < M e a s u r e N a m e > Q u a n t i d a d e V e n d i d a < / M e a s u r e N a m e > < D i s p l a y N a m e > Q u a n t i d a d e V e n d i d a < / D i s p l a y N a m e > < V i s i b l e > F a l s e < / V i s i b l e > < / i t e m > < i t e m > < M e a s u r e N a m e > R O I < / M e a s u r e N a m e > < D i s p l a y N a m e > R O I < / D i s p l a y N a m e > < V i s i b l e > F a l s e < / V i s i b l e > < / i t e m > < i t e m > < M e a s u r e N a m e > G i r o d e E s t o q u e < / M e a s u r e N a m e > < D i s p l a y N a m e > G i r o d e E s t o q u e < / D i s p l a y N a m e > < V i s i b l e > F a l s e < / V i s i b l e > < / i t e m > < i t e m > < M e a s u r e N a m e > T a x a R e c o m p r a < / M e a s u r e N a m e > < D i s p l a y N a m e > T a x a R e c o m p r a 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8.xml>��< ? x m l   v e r s i o n = " 1 . 0 "   e n c o d i n g = " U T F - 1 6 " ? > < G e m i n i   x m l n s = " h t t p : / / g e m i n i / p i v o t c u s t o m i z a t i o n / 2 9 d 3 5 1 c 7 - 7 d 0 4 - 4 a 1 7 - b 7 d c - 4 4 5 8 9 a e 6 e e c 7 " > < C u s t o m C o n t e n t > < ! [ C D A T A [ < ? x m l   v e r s i o n = " 1 . 0 "   e n c o d i n g = " u t f - 1 6 " ? > < S e t t i n g s > < C a l c u l a t e d F i e l d s > < i t e m > < M e a s u r e N a m e > T o t a l D e s c o n t o < / M e a s u r e N a m e > < D i s p l a y N a m e > T o t a l D e s c o n t o < / D i s p l a y N a m e > < V i s i b l e > F a l s e < / V i s i b l e > < / i t e m > < i t e m > < M e a s u r e N a m e > C r e s c i m e n t o L a s t Y e a r R e g i a o < / M e a s u r e N a m e > < D i s p l a y N a m e > C r e s c i m e n t o L a s t Y e a r R e g i a o < / D i s p l a y N a m e > < V i s i b l e > F a l s e < / V i s i b l e > < / i t e m > < i t e m > < M e a s u r e N a m e > T o t a l   I m p o s t o < / M e a s u r e N a m e > < D i s p l a y N a m e > T o t a l   I m p o s t o < / D i s p l a y N a m e > < V i s i b l e > F a l s e < / V i s i b l e > < / i t e m > < i t e m > < M e a s u r e N a m e > M e t a   d e   V e n d a s < / M e a s u r e N a m e > < D i s p l a y N a m e > M e t a   d e   V e n d a s < / D i s p l a y N a m e > < V i s i b l e > F a l s e < / V i s i b l e > < / i t e m > < i t e m > < M e a s u r e N a m e > A u m e n t o n o A n o < / M e a s u r e N a m e > < D i s p l a y N a m e > A u m e n t o n o A n o < / D i s p l a y N a m e > < V i s i b l e > F a l s e < / V i s i b l e > < / i t e m > < i t e m > < M e a s u r e N a m e > T o t a l   V e n d a s < / M e a s u r e N a m e > < D i s p l a y N a m e > T o t a l   V e n d a s < / D i s p l a y N a m e > < V i s i b l e > F a l s e < / V i s i b l e > < / i t e m > < i t e m > < M e a s u r e N a m e > C u s t o P r o d u t o < / M e a s u r e N a m e > < D i s p l a y N a m e > C u s t o P r o d u t o < / D i s p l a y N a m e > < V i s i b l e > F a l s e < / V i s i b l e > < / i t e m > < i t e m > < M e a s u r e N a m e > A u m e n t o P r e � o < / M e a s u r e N a m e > < D i s p l a y N a m e > A u m e n t o P r e � o < / D i s p l a y N a m e > < V i s i b l e > F a l s e < / V i s i b l e > < / i t e m > < i t e m > < M e a s u r e N a m e > T o t a l C o m p r a < / M e a s u r e N a m e > < D i s p l a y N a m e > T o t a l C o m p r a < / D i s p l a y N a m e > < V i s i b l e > F a l s e < / V i s i b l e > < / i t e m > < i t e m > < M e a s u r e N a m e > T o t a l H o r a s R e c u r s o s < / M e a s u r e N a m e > < D i s p l a y N a m e > T o t a l H o r a s R e c u r s o s < / D i s p l a y N a m e > < V i s i b l e > F a l s e < / V i s i b l e > < / i t e m > < i t e m > < M e a s u r e N a m e > T o t a l P r o d u c a o S u c a t e a d a < / M e a s u r e N a m e > < D i s p l a y N a m e > T o t a l P r o d u c a o S u c a t e a d a < / D i s p l a y N a m e > < V i s i b l e > F a l s e < / V i s i b l e > < / i t e m > < i t e m > < M e a s u r e N a m e > E s s e n < / M e a s u r e N a m e > < D i s p l a y N a m e > E s s e n < / D i s p l a y N a m e > < V i s i b l e > F a l s e < / V i s i b l e > < / i t e m > < i t e m > < M e a s u r e N a m e > T o t a l P r o d u � � o < / M e a s u r e N a m e > < D i s p l a y N a m e > T o t a l P r o d u � � o < / D i s p l a y N a m e > < V i s i b l e > F a l s e < / V i s i b l e > < / i t e m > < i t e m > < M e a s u r e N a m e > C u s t o T o t a l P r o d u � � o P r o d u t o < / M e a s u r e N a m e > < D i s p l a y N a m e > C u s t o T o t a l P r o d u � � o P r o d u t o < / D i s p l a y N a m e > < V i s i b l e > F a l s e < / V i s i b l e > < / i t e m > < i t e m > < M e a s u r e N a m e > T o t a l i n v e n t o r y < / M e a s u r e N a m e > < D i s p l a y N a m e > T o t a l i n v e n t o r y < / D i s p l a y N a m e > < V i s i b l e > F a l s e < / V i s i b l e > < / i t e m > < i t e m > < M e a s u r e N a m e > S h i p < / M e a s u r e N a m e > < D i s p l a y N a m e > S h i p < / D i s p l a y N a m e > < V i s i b l e > F a l s e < / V i s i b l e > < / i t e m > < i t e m > < M e a s u r e N a m e > C u s t o T o t a l F r e t e < / M e a s u r e N a m e > < D i s p l a y N a m e > C u s t o T o t a l F r e t e < / D i s p l a y N a m e > < V i s i b l e > F a l s e < / V i s i b l e > < / i t e m > < i t e m > < M e a s u r e N a m e > C o m p r a F r e t e < / M e a s u r e N a m e > < D i s p l a y N a m e > C o m p r a F r e t e < / D i s p l a y N a m e > < V i s i b l e > F a l s e < / V i s i b l e > < / i t e m > < i t e m > < M e a s u r e N a m e > I m p o s t o C o m p r a < / M e a s u r e N a m e > < D i s p l a y N a m e > I m p o s t o C o m p r a < / D i s p l a y N a m e > < V i s i b l e > F a l s e < / V i s i b l e > < / i t e m > < i t e m > < M e a s u r e N a m e > T o t a l   V e n d a s   E s s e < / M e a s u r e N a m e > < D i s p l a y N a m e > T o t a l   V e n d a s   E s s e < / D i s p l a y N a m e > < V i s i b l e > F a l s e < / V i s i b l e > < / i t e m > < i t e m > < M e a s u r e N a m e > T o t a l   V e n d a s   P o w e r < / M e a s u r e N a m e > < D i s p l a y N a m e > T o t a l   V e n d a s   P o w e r < / D i s p l a y N a m e > < V i s i b l e > F a l s e < / V i s i b l e > < / i t e m > < i t e m > < M e a s u r e N a m e > V e n d a P r o v i n c e < / M e a s u r e N a m e > < D i s p l a y N a m e > V e n d a P r o v i n c e < / D i s p l a y N a m e > < V i s i b l e > F a l s e < / V i s i b l e > < / i t e m > < i t e m > < M e a s u r e N a m e > R a z a o   V e n d a < / M e a s u r e N a m e > < D i s p l a y N a m e > R a z a o   V e n d a < / D i s p l a y N a m e > < V i s i b l e > F a l s e < / V i s i b l e > < / i t e m > < i t e m > < M e a s u r e N a m e > r a z a o V e n d a < / M e a s u r e N a m e > < D i s p l a y N a m e > r a z a o V e n d a < / D i s p l a y N a m e > < V i s i b l e > F a l s e < / V i s i b l e > < / i t e m > < i t e m > < M e a s u r e N a m e > T o t a l N a o P r o m o c a o < / M e a s u r e N a m e > < D i s p l a y N a m e > T o t a l N a o P r o m o c a o < / D i s p l a y N a m e > < V i s i b l e > F a l s e < / V i s i b l e > < / i t e m > < i t e m > < M e a s u r e N a m e > P r o m o c a o < / M e a s u r e N a m e > < D i s p l a y N a m e > P r o m o c a o < / D i s p l a y N a m e > < V i s i b l e > F a l s e < / V i s i b l e > < / i t e m > < i t e m > < M e a s u r e N a m e > P e r c e n t u a l P r o m o c a o < / M e a s u r e N a m e > < D i s p l a y N a m e > P e r c e n t u a l P r o m o c a o < / D i s p l a y N a m e > < V i s i b l e > F a l s e < / V i s i b l e > < / i t e m > < i t e m > < M e a s u r e N a m e > C o n t a N a o P r o m o < / M e a s u r e N a m e > < D i s p l a y N a m e > C o n t a N a o P r o m o < / D i s p l a y N a m e > < V i s i b l e > F a l s e < / V i s i b l e > < / i t e m > < i t e m > < M e a s u r e N a m e > C o n t a P r o m o < / M e a s u r e N a m e > < D i s p l a y N a m e > C o n t a P r o m o < / D i s p l a y N a m e > < V i s i b l e > F a l s e < / V i s i b l e > < / i t e m > < i t e m > < M e a s u r e N a m e > M e d i a S e m p r o m o < / M e a s u r e N a m e > < D i s p l a y N a m e > M e d i a S e m p r o m o < / D i s p l a y N a m e > < V i s i b l e > F a l s e < / V i s i b l e > < / i t e m > < i t e m > < M e a s u r e N a m e > M e d i a P r o m o < / M e a s u r e N a m e > < D i s p l a y N a m e > M e d i a P r o m o < / D i s p l a y N a m e > < V i s i b l e > F a l s e < / V i s i b l e > < / i t e m > < i t e m > < M e a s u r e N a m e > P o r P r o d u t o < / M e a s u r e N a m e > < D i s p l a y N a m e > P o r P r o d u t o < / D i s p l a y N a m e > < V i s i b l e > F a l s e < / V i s i b l e > < / i t e m > < i t e m > < M e a s u r e N a m e > P o r R e g i a o < / M e a s u r e N a m e > < D i s p l a y N a m e > P o r R e g i a o < / D i s p l a y N a m e > < V i s i b l e > F a l s e < / V i s i b l e > < / i t e m > < i t e m > < M e a s u r e N a m e > C u s t o A t u a l < / M e a s u r e N a m e > < D i s p l a y N a m e > C u s t o A t u a l < / D i s p l a y N a m e > < V i s i b l e > F a l s e < / V i s i b l e > < / i t e m > < i t e m > < M e a s u r e N a m e > D a t e C o n t a < / M e a s u r e N a m e > < D i s p l a y N a m e > D a t e C o n t a < / D i s p l a y N a m e > < V i s i b l e > F a l s e < / V i s i b l e > < / i t e m > < i t e m > < M e a s u r e N a m e > L u c r o P o r A n o < / M e a s u r e N a m e > < D i s p l a y N a m e > L u c r o P o r A n o < / D i s p l a y N a m e > < V i s i b l e > F a l s e < / V i s i b l e > < / i t e m > < i t e m > < M e a s u r e N a m e > l u c r o < / M e a s u r e N a m e > < D i s p l a y N a m e > l u c r o < / D i s p l a y N a m e > < V i s i b l e > F a l s e < / V i s i b l e > < / i t e m > < i t e m > < M e a s u r e N a m e > l u c r o R e g i a o < / M e a s u r e N a m e > < D i s p l a y N a m e > l u c r o R e g i a o < / D i s p l a y N a m e > < V i s i b l e > F a l s e < / V i s i b l e > < / i t e m > < i t e m > < M e a s u r e N a m e > M a r g e   d e   l u c r o < / M e a s u r e N a m e > < D i s p l a y N a m e > M a r g e   d e   l u c r o < / D i s p l a y N a m e > < V i s i b l e > F a l s e < / V i s i b l e > < / i t e m > < i t e m > < M e a s u r e N a m e > D e s p e s a < / M e a s u r e N a m e > < D i s p l a y N a m e > D e s p e s a < / D i s p l a y N a m e > < V i s i b l e > F a l s e < / V i s i b l e > < / i t e m > < i t e m > < M e a s u r e N a m e > R e t o r n o   s o b r e   i n v e r t i m e n t o ( R O I ) < / M e a s u r e N a m e > < D i s p l a y N a m e > R e t o r n o   s o b r e   i n v e r t i m e n t o ( R O I ) 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 Q t d p r o v i n c e < / M e a s u r e N a m e > < D i s p l a y N a m e > Q t d p r o v i n c e 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9.xml>��< ? x m l   v e r s i o n = " 1 . 0 "   e n c o d i n g = " U T F - 1 6 " ? > < G e m i n i   x m l n s = " h t t p : / / g e m i n i / p i v o t c u s t o m i z a t i o n / T a b l e X M L _ P e r s o n   A d d r e s s _ 1 b 7 9 6 f e 7 - 2 c b c - 4 4 1 9 - a 8 a 3 - 8 2 2 b c 7 a 7 d 6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 A d d r e s s I D < / s t r i n g > < / k e y > < v a l u e > < i n t > 1 0 3 < / i n t > < / v a l u e > < / i t e m > < i t e m > < k e y > < s t r i n g > C i t y < / s t r i n g > < / k e y > < v a l u e > < i n t > 6 0 < / i n t > < / v a l u e > < / i t e m > < i t e m > < k e y > < s t r i n g > S t a t e P r o v i n c e I D < / s t r i n g > < / k e y > < v a l u e > < i n t > 1 4 1 < / i n t > < / v a l u e > < / i t e m > < i t e m > < k e y > < s t r i n g > r o w g u i d < / s t r i n g > < / k e y > < v a l u e > < i n t > 8 7 < / i n t > < / v a l u e > < / i t e m > < / C o l u m n W i d t h s > < C o l u m n D i s p l a y I n d e x > < i t e m > < k e y > < s t r i n g > A d d r e s s I D 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 S t a t e P r o v i n c e I D < / s t r i n g > < / k e y > < v a l u e > < i n t > 2 < / i n t > < / v a l u e > < / i t e m > < i t e m > < k e y > < s t r i n g > r o w g u i d 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A696D16-EB81-441D-8CAD-E14A9227C0DE}">
  <ds:schemaRefs/>
</ds:datastoreItem>
</file>

<file path=customXml/itemProps10.xml><?xml version="1.0" encoding="utf-8"?>
<ds:datastoreItem xmlns:ds="http://schemas.openxmlformats.org/officeDocument/2006/customXml" ds:itemID="{B4ABEA45-82B3-4AA6-9CFD-6CFE6E9A99CE}">
  <ds:schemaRefs/>
</ds:datastoreItem>
</file>

<file path=customXml/itemProps100.xml><?xml version="1.0" encoding="utf-8"?>
<ds:datastoreItem xmlns:ds="http://schemas.openxmlformats.org/officeDocument/2006/customXml" ds:itemID="{072E7CD2-DA22-4352-9F5E-B11E863A75C1}">
  <ds:schemaRefs/>
</ds:datastoreItem>
</file>

<file path=customXml/itemProps101.xml><?xml version="1.0" encoding="utf-8"?>
<ds:datastoreItem xmlns:ds="http://schemas.openxmlformats.org/officeDocument/2006/customXml" ds:itemID="{C2210C50-DE3D-4669-8736-E270CD8D7705}">
  <ds:schemaRefs/>
</ds:datastoreItem>
</file>

<file path=customXml/itemProps102.xml><?xml version="1.0" encoding="utf-8"?>
<ds:datastoreItem xmlns:ds="http://schemas.openxmlformats.org/officeDocument/2006/customXml" ds:itemID="{D3DF3D2B-0D66-467F-BAEF-6BCF8F1DFC78}">
  <ds:schemaRefs/>
</ds:datastoreItem>
</file>

<file path=customXml/itemProps103.xml><?xml version="1.0" encoding="utf-8"?>
<ds:datastoreItem xmlns:ds="http://schemas.openxmlformats.org/officeDocument/2006/customXml" ds:itemID="{BC10CB94-148B-4728-B265-45CEFF3A290B}">
  <ds:schemaRefs/>
</ds:datastoreItem>
</file>

<file path=customXml/itemProps104.xml><?xml version="1.0" encoding="utf-8"?>
<ds:datastoreItem xmlns:ds="http://schemas.openxmlformats.org/officeDocument/2006/customXml" ds:itemID="{27FC8123-6FD4-4624-841E-ABE88CB3FE06}">
  <ds:schemaRefs/>
</ds:datastoreItem>
</file>

<file path=customXml/itemProps105.xml><?xml version="1.0" encoding="utf-8"?>
<ds:datastoreItem xmlns:ds="http://schemas.openxmlformats.org/officeDocument/2006/customXml" ds:itemID="{226705DA-746E-4BAD-9AB9-0CF6AA87D57C}">
  <ds:schemaRefs/>
</ds:datastoreItem>
</file>

<file path=customXml/itemProps106.xml><?xml version="1.0" encoding="utf-8"?>
<ds:datastoreItem xmlns:ds="http://schemas.openxmlformats.org/officeDocument/2006/customXml" ds:itemID="{6F3AB771-8455-4ABF-A11F-069FE0A5DC41}">
  <ds:schemaRefs/>
</ds:datastoreItem>
</file>

<file path=customXml/itemProps107.xml><?xml version="1.0" encoding="utf-8"?>
<ds:datastoreItem xmlns:ds="http://schemas.openxmlformats.org/officeDocument/2006/customXml" ds:itemID="{5647FDDC-E314-4A62-96A7-980DD14DD600}">
  <ds:schemaRefs/>
</ds:datastoreItem>
</file>

<file path=customXml/itemProps108.xml><?xml version="1.0" encoding="utf-8"?>
<ds:datastoreItem xmlns:ds="http://schemas.openxmlformats.org/officeDocument/2006/customXml" ds:itemID="{0F3A25AF-7424-4422-AEAE-87B387CB96E4}">
  <ds:schemaRefs/>
</ds:datastoreItem>
</file>

<file path=customXml/itemProps109.xml><?xml version="1.0" encoding="utf-8"?>
<ds:datastoreItem xmlns:ds="http://schemas.openxmlformats.org/officeDocument/2006/customXml" ds:itemID="{41040053-7D33-49F7-9B79-18F3256584CD}">
  <ds:schemaRefs/>
</ds:datastoreItem>
</file>

<file path=customXml/itemProps11.xml><?xml version="1.0" encoding="utf-8"?>
<ds:datastoreItem xmlns:ds="http://schemas.openxmlformats.org/officeDocument/2006/customXml" ds:itemID="{3228EF04-99D3-436E-A50F-78A058859C3A}">
  <ds:schemaRefs/>
</ds:datastoreItem>
</file>

<file path=customXml/itemProps110.xml><?xml version="1.0" encoding="utf-8"?>
<ds:datastoreItem xmlns:ds="http://schemas.openxmlformats.org/officeDocument/2006/customXml" ds:itemID="{742D73D1-3DF7-4166-BAF3-90B89295A855}">
  <ds:schemaRefs/>
</ds:datastoreItem>
</file>

<file path=customXml/itemProps111.xml><?xml version="1.0" encoding="utf-8"?>
<ds:datastoreItem xmlns:ds="http://schemas.openxmlformats.org/officeDocument/2006/customXml" ds:itemID="{0352CEAC-F724-41CB-B4D5-30FA7F47D59A}">
  <ds:schemaRefs/>
</ds:datastoreItem>
</file>

<file path=customXml/itemProps112.xml><?xml version="1.0" encoding="utf-8"?>
<ds:datastoreItem xmlns:ds="http://schemas.openxmlformats.org/officeDocument/2006/customXml" ds:itemID="{8DCF4CFE-59B9-486D-AE54-1D3383900E80}">
  <ds:schemaRefs/>
</ds:datastoreItem>
</file>

<file path=customXml/itemProps113.xml><?xml version="1.0" encoding="utf-8"?>
<ds:datastoreItem xmlns:ds="http://schemas.openxmlformats.org/officeDocument/2006/customXml" ds:itemID="{37C37430-80F5-441C-BDED-3BA52DE78CBC}">
  <ds:schemaRefs/>
</ds:datastoreItem>
</file>

<file path=customXml/itemProps114.xml><?xml version="1.0" encoding="utf-8"?>
<ds:datastoreItem xmlns:ds="http://schemas.openxmlformats.org/officeDocument/2006/customXml" ds:itemID="{5A0DF16C-9DFD-4261-AA87-33380AA93A70}">
  <ds:schemaRefs/>
</ds:datastoreItem>
</file>

<file path=customXml/itemProps115.xml><?xml version="1.0" encoding="utf-8"?>
<ds:datastoreItem xmlns:ds="http://schemas.openxmlformats.org/officeDocument/2006/customXml" ds:itemID="{2D94CBA1-339E-4B85-A379-D4B79111722E}">
  <ds:schemaRefs/>
</ds:datastoreItem>
</file>

<file path=customXml/itemProps116.xml><?xml version="1.0" encoding="utf-8"?>
<ds:datastoreItem xmlns:ds="http://schemas.openxmlformats.org/officeDocument/2006/customXml" ds:itemID="{E1BE1FE7-5CE7-45AD-9043-29D4DF6C01E6}">
  <ds:schemaRefs/>
</ds:datastoreItem>
</file>

<file path=customXml/itemProps117.xml><?xml version="1.0" encoding="utf-8"?>
<ds:datastoreItem xmlns:ds="http://schemas.openxmlformats.org/officeDocument/2006/customXml" ds:itemID="{43E563B2-0483-40AE-B6B3-EC5F9459D547}">
  <ds:schemaRefs/>
</ds:datastoreItem>
</file>

<file path=customXml/itemProps118.xml><?xml version="1.0" encoding="utf-8"?>
<ds:datastoreItem xmlns:ds="http://schemas.openxmlformats.org/officeDocument/2006/customXml" ds:itemID="{517BE52A-479D-4E56-930D-4BF26A6AD99D}">
  <ds:schemaRefs/>
</ds:datastoreItem>
</file>

<file path=customXml/itemProps119.xml><?xml version="1.0" encoding="utf-8"?>
<ds:datastoreItem xmlns:ds="http://schemas.openxmlformats.org/officeDocument/2006/customXml" ds:itemID="{14EE872B-72CA-4CEC-BAAA-109C6A1748E3}">
  <ds:schemaRefs/>
</ds:datastoreItem>
</file>

<file path=customXml/itemProps12.xml><?xml version="1.0" encoding="utf-8"?>
<ds:datastoreItem xmlns:ds="http://schemas.openxmlformats.org/officeDocument/2006/customXml" ds:itemID="{3074CAD8-BEAE-455D-BF7D-A1392EF0319A}">
  <ds:schemaRefs/>
</ds:datastoreItem>
</file>

<file path=customXml/itemProps120.xml><?xml version="1.0" encoding="utf-8"?>
<ds:datastoreItem xmlns:ds="http://schemas.openxmlformats.org/officeDocument/2006/customXml" ds:itemID="{A3B46F03-89B2-4B4D-9B87-3C51015680D3}">
  <ds:schemaRefs/>
</ds:datastoreItem>
</file>

<file path=customXml/itemProps121.xml><?xml version="1.0" encoding="utf-8"?>
<ds:datastoreItem xmlns:ds="http://schemas.openxmlformats.org/officeDocument/2006/customXml" ds:itemID="{8641E097-6579-4004-A527-4CA184543119}">
  <ds:schemaRefs/>
</ds:datastoreItem>
</file>

<file path=customXml/itemProps122.xml><?xml version="1.0" encoding="utf-8"?>
<ds:datastoreItem xmlns:ds="http://schemas.openxmlformats.org/officeDocument/2006/customXml" ds:itemID="{52FAC910-6F5F-48AB-A828-B0090E447863}">
  <ds:schemaRefs/>
</ds:datastoreItem>
</file>

<file path=customXml/itemProps123.xml><?xml version="1.0" encoding="utf-8"?>
<ds:datastoreItem xmlns:ds="http://schemas.openxmlformats.org/officeDocument/2006/customXml" ds:itemID="{D4230809-454B-4601-B55D-0496D77BEBB7}">
  <ds:schemaRefs/>
</ds:datastoreItem>
</file>

<file path=customXml/itemProps124.xml><?xml version="1.0" encoding="utf-8"?>
<ds:datastoreItem xmlns:ds="http://schemas.openxmlformats.org/officeDocument/2006/customXml" ds:itemID="{A77D980F-6288-4EB4-A401-1DA603B90F2C}">
  <ds:schemaRefs/>
</ds:datastoreItem>
</file>

<file path=customXml/itemProps125.xml><?xml version="1.0" encoding="utf-8"?>
<ds:datastoreItem xmlns:ds="http://schemas.openxmlformats.org/officeDocument/2006/customXml" ds:itemID="{9F3E1490-F745-4931-9D13-C357C2585927}">
  <ds:schemaRefs/>
</ds:datastoreItem>
</file>

<file path=customXml/itemProps126.xml><?xml version="1.0" encoding="utf-8"?>
<ds:datastoreItem xmlns:ds="http://schemas.openxmlformats.org/officeDocument/2006/customXml" ds:itemID="{B3C0EDC6-A595-4421-8117-47E7983E130E}">
  <ds:schemaRefs/>
</ds:datastoreItem>
</file>

<file path=customXml/itemProps127.xml><?xml version="1.0" encoding="utf-8"?>
<ds:datastoreItem xmlns:ds="http://schemas.openxmlformats.org/officeDocument/2006/customXml" ds:itemID="{2494677E-8B8D-4255-9DA8-DCFE1B85DBDE}">
  <ds:schemaRefs/>
</ds:datastoreItem>
</file>

<file path=customXml/itemProps128.xml><?xml version="1.0" encoding="utf-8"?>
<ds:datastoreItem xmlns:ds="http://schemas.openxmlformats.org/officeDocument/2006/customXml" ds:itemID="{C18E25A5-1775-40EB-9D05-9C0268BEF4EF}">
  <ds:schemaRefs/>
</ds:datastoreItem>
</file>

<file path=customXml/itemProps129.xml><?xml version="1.0" encoding="utf-8"?>
<ds:datastoreItem xmlns:ds="http://schemas.openxmlformats.org/officeDocument/2006/customXml" ds:itemID="{FBE18346-8EBF-4E64-8CED-B46431BBC788}">
  <ds:schemaRefs/>
</ds:datastoreItem>
</file>

<file path=customXml/itemProps13.xml><?xml version="1.0" encoding="utf-8"?>
<ds:datastoreItem xmlns:ds="http://schemas.openxmlformats.org/officeDocument/2006/customXml" ds:itemID="{C11C4434-1AE3-41FD-AB6E-49DAA9BB15EC}">
  <ds:schemaRefs/>
</ds:datastoreItem>
</file>

<file path=customXml/itemProps130.xml><?xml version="1.0" encoding="utf-8"?>
<ds:datastoreItem xmlns:ds="http://schemas.openxmlformats.org/officeDocument/2006/customXml" ds:itemID="{623D29C3-1181-4AD6-AB0B-5A0A644B94F3}">
  <ds:schemaRefs/>
</ds:datastoreItem>
</file>

<file path=customXml/itemProps131.xml><?xml version="1.0" encoding="utf-8"?>
<ds:datastoreItem xmlns:ds="http://schemas.openxmlformats.org/officeDocument/2006/customXml" ds:itemID="{897E4A71-D4BC-4038-94AA-A9C9CF90C6DD}">
  <ds:schemaRefs/>
</ds:datastoreItem>
</file>

<file path=customXml/itemProps132.xml><?xml version="1.0" encoding="utf-8"?>
<ds:datastoreItem xmlns:ds="http://schemas.openxmlformats.org/officeDocument/2006/customXml" ds:itemID="{183E1966-8536-4A37-A0F4-2FE9877BE382}">
  <ds:schemaRefs/>
</ds:datastoreItem>
</file>

<file path=customXml/itemProps133.xml><?xml version="1.0" encoding="utf-8"?>
<ds:datastoreItem xmlns:ds="http://schemas.openxmlformats.org/officeDocument/2006/customXml" ds:itemID="{C654C6BA-A74C-4D07-8A6A-C15BCE010AC1}">
  <ds:schemaRefs/>
</ds:datastoreItem>
</file>

<file path=customXml/itemProps134.xml><?xml version="1.0" encoding="utf-8"?>
<ds:datastoreItem xmlns:ds="http://schemas.openxmlformats.org/officeDocument/2006/customXml" ds:itemID="{24F730C8-639E-4E70-9726-0C8038047C29}">
  <ds:schemaRefs/>
</ds:datastoreItem>
</file>

<file path=customXml/itemProps135.xml><?xml version="1.0" encoding="utf-8"?>
<ds:datastoreItem xmlns:ds="http://schemas.openxmlformats.org/officeDocument/2006/customXml" ds:itemID="{070F7B3F-29B8-44DD-811E-52E77DF3530A}">
  <ds:schemaRefs/>
</ds:datastoreItem>
</file>

<file path=customXml/itemProps136.xml><?xml version="1.0" encoding="utf-8"?>
<ds:datastoreItem xmlns:ds="http://schemas.openxmlformats.org/officeDocument/2006/customXml" ds:itemID="{3F7C0477-CF67-4C2D-8BC2-91FC9B77BE0F}">
  <ds:schemaRefs/>
</ds:datastoreItem>
</file>

<file path=customXml/itemProps137.xml><?xml version="1.0" encoding="utf-8"?>
<ds:datastoreItem xmlns:ds="http://schemas.openxmlformats.org/officeDocument/2006/customXml" ds:itemID="{6296551B-09B5-4F02-9A50-ABC41A3E5E47}">
  <ds:schemaRefs/>
</ds:datastoreItem>
</file>

<file path=customXml/itemProps138.xml><?xml version="1.0" encoding="utf-8"?>
<ds:datastoreItem xmlns:ds="http://schemas.openxmlformats.org/officeDocument/2006/customXml" ds:itemID="{54B5B3E7-E451-4D84-8723-4790CD24DF7B}">
  <ds:schemaRefs/>
</ds:datastoreItem>
</file>

<file path=customXml/itemProps139.xml><?xml version="1.0" encoding="utf-8"?>
<ds:datastoreItem xmlns:ds="http://schemas.openxmlformats.org/officeDocument/2006/customXml" ds:itemID="{46280016-9938-4885-903E-CE247F613066}">
  <ds:schemaRefs/>
</ds:datastoreItem>
</file>

<file path=customXml/itemProps14.xml><?xml version="1.0" encoding="utf-8"?>
<ds:datastoreItem xmlns:ds="http://schemas.openxmlformats.org/officeDocument/2006/customXml" ds:itemID="{E104CC7F-E451-4186-9A7B-D396BF19A328}">
  <ds:schemaRefs/>
</ds:datastoreItem>
</file>

<file path=customXml/itemProps140.xml><?xml version="1.0" encoding="utf-8"?>
<ds:datastoreItem xmlns:ds="http://schemas.openxmlformats.org/officeDocument/2006/customXml" ds:itemID="{098A0C75-7DEE-4BB7-B348-0CDA8015739B}">
  <ds:schemaRefs/>
</ds:datastoreItem>
</file>

<file path=customXml/itemProps141.xml><?xml version="1.0" encoding="utf-8"?>
<ds:datastoreItem xmlns:ds="http://schemas.openxmlformats.org/officeDocument/2006/customXml" ds:itemID="{730FF617-0BEF-40BD-A714-BE72DA781145}">
  <ds:schemaRefs/>
</ds:datastoreItem>
</file>

<file path=customXml/itemProps142.xml><?xml version="1.0" encoding="utf-8"?>
<ds:datastoreItem xmlns:ds="http://schemas.openxmlformats.org/officeDocument/2006/customXml" ds:itemID="{ECCCC485-212B-4D75-B032-6AB71C0CAEE8}">
  <ds:schemaRefs/>
</ds:datastoreItem>
</file>

<file path=customXml/itemProps143.xml><?xml version="1.0" encoding="utf-8"?>
<ds:datastoreItem xmlns:ds="http://schemas.openxmlformats.org/officeDocument/2006/customXml" ds:itemID="{9DD26E46-AB6E-457B-A29E-F44790A5FFBF}">
  <ds:schemaRefs/>
</ds:datastoreItem>
</file>

<file path=customXml/itemProps144.xml><?xml version="1.0" encoding="utf-8"?>
<ds:datastoreItem xmlns:ds="http://schemas.openxmlformats.org/officeDocument/2006/customXml" ds:itemID="{CEE36CCE-C282-49C4-A1B9-DA9364B87B43}">
  <ds:schemaRefs/>
</ds:datastoreItem>
</file>

<file path=customXml/itemProps145.xml><?xml version="1.0" encoding="utf-8"?>
<ds:datastoreItem xmlns:ds="http://schemas.openxmlformats.org/officeDocument/2006/customXml" ds:itemID="{99085D9D-2D4F-4E7A-A32C-5E18CE104FB6}">
  <ds:schemaRefs/>
</ds:datastoreItem>
</file>

<file path=customXml/itemProps146.xml><?xml version="1.0" encoding="utf-8"?>
<ds:datastoreItem xmlns:ds="http://schemas.openxmlformats.org/officeDocument/2006/customXml" ds:itemID="{52451BF9-2BFD-43D2-989E-3F4ED8E3D3EF}">
  <ds:schemaRefs/>
</ds:datastoreItem>
</file>

<file path=customXml/itemProps147.xml><?xml version="1.0" encoding="utf-8"?>
<ds:datastoreItem xmlns:ds="http://schemas.openxmlformats.org/officeDocument/2006/customXml" ds:itemID="{0E7A1A52-6196-4CA3-8A74-E6E12BE089FB}">
  <ds:schemaRefs/>
</ds:datastoreItem>
</file>

<file path=customXml/itemProps148.xml><?xml version="1.0" encoding="utf-8"?>
<ds:datastoreItem xmlns:ds="http://schemas.openxmlformats.org/officeDocument/2006/customXml" ds:itemID="{64C274D0-2E59-422D-B7BF-76FC9B3F8F7F}">
  <ds:schemaRefs/>
</ds:datastoreItem>
</file>

<file path=customXml/itemProps149.xml><?xml version="1.0" encoding="utf-8"?>
<ds:datastoreItem xmlns:ds="http://schemas.openxmlformats.org/officeDocument/2006/customXml" ds:itemID="{14BC5387-7031-4666-9ED9-B80456780D36}">
  <ds:schemaRefs/>
</ds:datastoreItem>
</file>

<file path=customXml/itemProps15.xml><?xml version="1.0" encoding="utf-8"?>
<ds:datastoreItem xmlns:ds="http://schemas.openxmlformats.org/officeDocument/2006/customXml" ds:itemID="{11B46406-E627-42C5-B79E-4EAA7F4D9833}">
  <ds:schemaRefs/>
</ds:datastoreItem>
</file>

<file path=customXml/itemProps150.xml><?xml version="1.0" encoding="utf-8"?>
<ds:datastoreItem xmlns:ds="http://schemas.openxmlformats.org/officeDocument/2006/customXml" ds:itemID="{DFEA219E-6457-4C53-B208-8D7890091E8D}">
  <ds:schemaRefs/>
</ds:datastoreItem>
</file>

<file path=customXml/itemProps151.xml><?xml version="1.0" encoding="utf-8"?>
<ds:datastoreItem xmlns:ds="http://schemas.openxmlformats.org/officeDocument/2006/customXml" ds:itemID="{81D4E810-84FE-4C10-8C77-C16CA59EE231}">
  <ds:schemaRefs/>
</ds:datastoreItem>
</file>

<file path=customXml/itemProps152.xml><?xml version="1.0" encoding="utf-8"?>
<ds:datastoreItem xmlns:ds="http://schemas.openxmlformats.org/officeDocument/2006/customXml" ds:itemID="{80D15BC3-3E8A-41DB-85F3-A6C1C174440E}">
  <ds:schemaRefs/>
</ds:datastoreItem>
</file>

<file path=customXml/itemProps153.xml><?xml version="1.0" encoding="utf-8"?>
<ds:datastoreItem xmlns:ds="http://schemas.openxmlformats.org/officeDocument/2006/customXml" ds:itemID="{2136CFFF-F5D9-494B-97F1-6BAEB47F92FD}">
  <ds:schemaRefs/>
</ds:datastoreItem>
</file>

<file path=customXml/itemProps154.xml><?xml version="1.0" encoding="utf-8"?>
<ds:datastoreItem xmlns:ds="http://schemas.openxmlformats.org/officeDocument/2006/customXml" ds:itemID="{BDD38B49-CB64-43D9-A5B8-A622819D9D3B}">
  <ds:schemaRefs/>
</ds:datastoreItem>
</file>

<file path=customXml/itemProps155.xml><?xml version="1.0" encoding="utf-8"?>
<ds:datastoreItem xmlns:ds="http://schemas.openxmlformats.org/officeDocument/2006/customXml" ds:itemID="{DC1CB9E2-F965-4D01-8A5A-4A3FB0C03341}">
  <ds:schemaRefs/>
</ds:datastoreItem>
</file>

<file path=customXml/itemProps156.xml><?xml version="1.0" encoding="utf-8"?>
<ds:datastoreItem xmlns:ds="http://schemas.openxmlformats.org/officeDocument/2006/customXml" ds:itemID="{9C7DEB4C-81B2-4C1B-9522-6F58C253965E}">
  <ds:schemaRefs/>
</ds:datastoreItem>
</file>

<file path=customXml/itemProps157.xml><?xml version="1.0" encoding="utf-8"?>
<ds:datastoreItem xmlns:ds="http://schemas.openxmlformats.org/officeDocument/2006/customXml" ds:itemID="{ED36EF56-8B8E-46E4-8339-170DACA25A12}">
  <ds:schemaRefs/>
</ds:datastoreItem>
</file>

<file path=customXml/itemProps158.xml><?xml version="1.0" encoding="utf-8"?>
<ds:datastoreItem xmlns:ds="http://schemas.openxmlformats.org/officeDocument/2006/customXml" ds:itemID="{E14E42F9-0282-4637-9504-D4D04402BD45}">
  <ds:schemaRefs/>
</ds:datastoreItem>
</file>

<file path=customXml/itemProps159.xml><?xml version="1.0" encoding="utf-8"?>
<ds:datastoreItem xmlns:ds="http://schemas.openxmlformats.org/officeDocument/2006/customXml" ds:itemID="{C42610AE-A497-4474-AD9C-4721AE79E70F}">
  <ds:schemaRefs/>
</ds:datastoreItem>
</file>

<file path=customXml/itemProps16.xml><?xml version="1.0" encoding="utf-8"?>
<ds:datastoreItem xmlns:ds="http://schemas.openxmlformats.org/officeDocument/2006/customXml" ds:itemID="{3D301309-2736-47EB-B934-CF8FE0F4F613}">
  <ds:schemaRefs/>
</ds:datastoreItem>
</file>

<file path=customXml/itemProps160.xml><?xml version="1.0" encoding="utf-8"?>
<ds:datastoreItem xmlns:ds="http://schemas.openxmlformats.org/officeDocument/2006/customXml" ds:itemID="{F7B34EC5-9D8C-41B3-8014-77A78E8664FD}">
  <ds:schemaRefs/>
</ds:datastoreItem>
</file>

<file path=customXml/itemProps161.xml><?xml version="1.0" encoding="utf-8"?>
<ds:datastoreItem xmlns:ds="http://schemas.openxmlformats.org/officeDocument/2006/customXml" ds:itemID="{826C94B8-885A-4A97-BB4C-40D60D93D2DD}">
  <ds:schemaRefs/>
</ds:datastoreItem>
</file>

<file path=customXml/itemProps162.xml><?xml version="1.0" encoding="utf-8"?>
<ds:datastoreItem xmlns:ds="http://schemas.openxmlformats.org/officeDocument/2006/customXml" ds:itemID="{955DE7E8-E95A-4F62-AEB7-3307CFA243A4}">
  <ds:schemaRefs/>
</ds:datastoreItem>
</file>

<file path=customXml/itemProps163.xml><?xml version="1.0" encoding="utf-8"?>
<ds:datastoreItem xmlns:ds="http://schemas.openxmlformats.org/officeDocument/2006/customXml" ds:itemID="{9062234B-7376-43EE-B59D-B8FC006589D0}">
  <ds:schemaRefs/>
</ds:datastoreItem>
</file>

<file path=customXml/itemProps164.xml><?xml version="1.0" encoding="utf-8"?>
<ds:datastoreItem xmlns:ds="http://schemas.openxmlformats.org/officeDocument/2006/customXml" ds:itemID="{7509EE0F-68D2-4570-8B64-916BB7BD056F}">
  <ds:schemaRefs/>
</ds:datastoreItem>
</file>

<file path=customXml/itemProps165.xml><?xml version="1.0" encoding="utf-8"?>
<ds:datastoreItem xmlns:ds="http://schemas.openxmlformats.org/officeDocument/2006/customXml" ds:itemID="{18CF747D-C875-4F29-8D3B-4B5A1F90A0EC}">
  <ds:schemaRefs/>
</ds:datastoreItem>
</file>

<file path=customXml/itemProps166.xml><?xml version="1.0" encoding="utf-8"?>
<ds:datastoreItem xmlns:ds="http://schemas.openxmlformats.org/officeDocument/2006/customXml" ds:itemID="{6D024D42-EF5C-4B11-B6B5-3B637E4D1F2F}">
  <ds:schemaRefs/>
</ds:datastoreItem>
</file>

<file path=customXml/itemProps167.xml><?xml version="1.0" encoding="utf-8"?>
<ds:datastoreItem xmlns:ds="http://schemas.openxmlformats.org/officeDocument/2006/customXml" ds:itemID="{C48DF7A2-62F4-45D7-B20B-F10203CCA9DC}">
  <ds:schemaRefs/>
</ds:datastoreItem>
</file>

<file path=customXml/itemProps168.xml><?xml version="1.0" encoding="utf-8"?>
<ds:datastoreItem xmlns:ds="http://schemas.openxmlformats.org/officeDocument/2006/customXml" ds:itemID="{35F70077-4548-4B89-84CB-A78539019B51}">
  <ds:schemaRefs/>
</ds:datastoreItem>
</file>

<file path=customXml/itemProps169.xml><?xml version="1.0" encoding="utf-8"?>
<ds:datastoreItem xmlns:ds="http://schemas.openxmlformats.org/officeDocument/2006/customXml" ds:itemID="{91B99E0A-7B80-4B6A-95A2-F1CD6543B6C5}">
  <ds:schemaRefs/>
</ds:datastoreItem>
</file>

<file path=customXml/itemProps17.xml><?xml version="1.0" encoding="utf-8"?>
<ds:datastoreItem xmlns:ds="http://schemas.openxmlformats.org/officeDocument/2006/customXml" ds:itemID="{C7D7A8C8-0579-4E23-A34B-AB54A142A779}">
  <ds:schemaRefs/>
</ds:datastoreItem>
</file>

<file path=customXml/itemProps170.xml><?xml version="1.0" encoding="utf-8"?>
<ds:datastoreItem xmlns:ds="http://schemas.openxmlformats.org/officeDocument/2006/customXml" ds:itemID="{E3721B58-F725-43E1-95E1-F5C4B97FDF26}">
  <ds:schemaRefs/>
</ds:datastoreItem>
</file>

<file path=customXml/itemProps171.xml><?xml version="1.0" encoding="utf-8"?>
<ds:datastoreItem xmlns:ds="http://schemas.openxmlformats.org/officeDocument/2006/customXml" ds:itemID="{267E621F-2193-4DBB-9DBE-9938BF8C4F12}">
  <ds:schemaRefs/>
</ds:datastoreItem>
</file>

<file path=customXml/itemProps172.xml><?xml version="1.0" encoding="utf-8"?>
<ds:datastoreItem xmlns:ds="http://schemas.openxmlformats.org/officeDocument/2006/customXml" ds:itemID="{BB1E23EB-1498-41BC-948E-BB50BB062167}">
  <ds:schemaRefs/>
</ds:datastoreItem>
</file>

<file path=customXml/itemProps173.xml><?xml version="1.0" encoding="utf-8"?>
<ds:datastoreItem xmlns:ds="http://schemas.openxmlformats.org/officeDocument/2006/customXml" ds:itemID="{7EB4F324-B771-42AE-AD6B-B3A092561A43}">
  <ds:schemaRefs/>
</ds:datastoreItem>
</file>

<file path=customXml/itemProps174.xml><?xml version="1.0" encoding="utf-8"?>
<ds:datastoreItem xmlns:ds="http://schemas.openxmlformats.org/officeDocument/2006/customXml" ds:itemID="{71DD29B1-8605-462D-A7C3-9D50F5B7385E}">
  <ds:schemaRefs/>
</ds:datastoreItem>
</file>

<file path=customXml/itemProps175.xml><?xml version="1.0" encoding="utf-8"?>
<ds:datastoreItem xmlns:ds="http://schemas.openxmlformats.org/officeDocument/2006/customXml" ds:itemID="{1BCE41E5-D0D6-4559-9C70-202B2BD7E95D}">
  <ds:schemaRefs/>
</ds:datastoreItem>
</file>

<file path=customXml/itemProps176.xml><?xml version="1.0" encoding="utf-8"?>
<ds:datastoreItem xmlns:ds="http://schemas.openxmlformats.org/officeDocument/2006/customXml" ds:itemID="{E5DD8C6D-0D5E-420E-8B9C-1F5F18782020}">
  <ds:schemaRefs/>
</ds:datastoreItem>
</file>

<file path=customXml/itemProps177.xml><?xml version="1.0" encoding="utf-8"?>
<ds:datastoreItem xmlns:ds="http://schemas.openxmlformats.org/officeDocument/2006/customXml" ds:itemID="{8EE7D507-11B7-47E8-9959-56956FD5E910}">
  <ds:schemaRefs/>
</ds:datastoreItem>
</file>

<file path=customXml/itemProps178.xml><?xml version="1.0" encoding="utf-8"?>
<ds:datastoreItem xmlns:ds="http://schemas.openxmlformats.org/officeDocument/2006/customXml" ds:itemID="{F415DFA9-567C-45C2-B24A-CFC8FF27C4DF}">
  <ds:schemaRefs/>
</ds:datastoreItem>
</file>

<file path=customXml/itemProps179.xml><?xml version="1.0" encoding="utf-8"?>
<ds:datastoreItem xmlns:ds="http://schemas.openxmlformats.org/officeDocument/2006/customXml" ds:itemID="{1B9E35EA-C556-46E3-B591-7C94EBAF1A99}">
  <ds:schemaRefs/>
</ds:datastoreItem>
</file>

<file path=customXml/itemProps18.xml><?xml version="1.0" encoding="utf-8"?>
<ds:datastoreItem xmlns:ds="http://schemas.openxmlformats.org/officeDocument/2006/customXml" ds:itemID="{116F52C4-5767-42D8-885B-86A2C90DFC93}">
  <ds:schemaRefs/>
</ds:datastoreItem>
</file>

<file path=customXml/itemProps180.xml><?xml version="1.0" encoding="utf-8"?>
<ds:datastoreItem xmlns:ds="http://schemas.openxmlformats.org/officeDocument/2006/customXml" ds:itemID="{9D13DFF7-3FEE-4507-9A06-E44479129A64}">
  <ds:schemaRefs/>
</ds:datastoreItem>
</file>

<file path=customXml/itemProps181.xml><?xml version="1.0" encoding="utf-8"?>
<ds:datastoreItem xmlns:ds="http://schemas.openxmlformats.org/officeDocument/2006/customXml" ds:itemID="{58FABE9F-5218-4D01-9298-EB59226FA45A}">
  <ds:schemaRefs/>
</ds:datastoreItem>
</file>

<file path=customXml/itemProps182.xml><?xml version="1.0" encoding="utf-8"?>
<ds:datastoreItem xmlns:ds="http://schemas.openxmlformats.org/officeDocument/2006/customXml" ds:itemID="{FEDA964D-1D75-485A-8653-8430E25323E0}">
  <ds:schemaRefs/>
</ds:datastoreItem>
</file>

<file path=customXml/itemProps183.xml><?xml version="1.0" encoding="utf-8"?>
<ds:datastoreItem xmlns:ds="http://schemas.openxmlformats.org/officeDocument/2006/customXml" ds:itemID="{4CA1E8AF-8B77-446F-9C36-2550E426B42F}">
  <ds:schemaRefs/>
</ds:datastoreItem>
</file>

<file path=customXml/itemProps184.xml><?xml version="1.0" encoding="utf-8"?>
<ds:datastoreItem xmlns:ds="http://schemas.openxmlformats.org/officeDocument/2006/customXml" ds:itemID="{66E5A58F-9A8B-4533-BC94-25C205C698D8}">
  <ds:schemaRefs/>
</ds:datastoreItem>
</file>

<file path=customXml/itemProps185.xml><?xml version="1.0" encoding="utf-8"?>
<ds:datastoreItem xmlns:ds="http://schemas.openxmlformats.org/officeDocument/2006/customXml" ds:itemID="{F8192C28-4900-4ADA-8B7B-A81F5830EC12}">
  <ds:schemaRefs/>
</ds:datastoreItem>
</file>

<file path=customXml/itemProps186.xml><?xml version="1.0" encoding="utf-8"?>
<ds:datastoreItem xmlns:ds="http://schemas.openxmlformats.org/officeDocument/2006/customXml" ds:itemID="{C0DA4AD3-B059-4318-91BA-8EF189E646C8}">
  <ds:schemaRefs/>
</ds:datastoreItem>
</file>

<file path=customXml/itemProps187.xml><?xml version="1.0" encoding="utf-8"?>
<ds:datastoreItem xmlns:ds="http://schemas.openxmlformats.org/officeDocument/2006/customXml" ds:itemID="{810E4567-A780-4B29-BA0A-3CD593FA23BB}">
  <ds:schemaRefs/>
</ds:datastoreItem>
</file>

<file path=customXml/itemProps188.xml><?xml version="1.0" encoding="utf-8"?>
<ds:datastoreItem xmlns:ds="http://schemas.openxmlformats.org/officeDocument/2006/customXml" ds:itemID="{EFF8C171-AA18-4FD9-848A-67C6DF6522FC}">
  <ds:schemaRefs/>
</ds:datastoreItem>
</file>

<file path=customXml/itemProps189.xml><?xml version="1.0" encoding="utf-8"?>
<ds:datastoreItem xmlns:ds="http://schemas.openxmlformats.org/officeDocument/2006/customXml" ds:itemID="{3B2D272B-AA1E-44F5-850A-03E5DC963A67}">
  <ds:schemaRefs/>
</ds:datastoreItem>
</file>

<file path=customXml/itemProps19.xml><?xml version="1.0" encoding="utf-8"?>
<ds:datastoreItem xmlns:ds="http://schemas.openxmlformats.org/officeDocument/2006/customXml" ds:itemID="{CDB0A74C-74AB-44AF-A3C8-E3F3A3DF1D06}">
  <ds:schemaRefs/>
</ds:datastoreItem>
</file>

<file path=customXml/itemProps190.xml><?xml version="1.0" encoding="utf-8"?>
<ds:datastoreItem xmlns:ds="http://schemas.openxmlformats.org/officeDocument/2006/customXml" ds:itemID="{39099961-DF97-4D50-AADE-C1E2D6E39E93}">
  <ds:schemaRefs/>
</ds:datastoreItem>
</file>

<file path=customXml/itemProps191.xml><?xml version="1.0" encoding="utf-8"?>
<ds:datastoreItem xmlns:ds="http://schemas.openxmlformats.org/officeDocument/2006/customXml" ds:itemID="{055A6146-8F76-4F4E-B68D-D7E535FF7E08}">
  <ds:schemaRefs/>
</ds:datastoreItem>
</file>

<file path=customXml/itemProps192.xml><?xml version="1.0" encoding="utf-8"?>
<ds:datastoreItem xmlns:ds="http://schemas.openxmlformats.org/officeDocument/2006/customXml" ds:itemID="{F5953DD7-8DE1-4309-99ED-DD548D9DA740}">
  <ds:schemaRefs/>
</ds:datastoreItem>
</file>

<file path=customXml/itemProps193.xml><?xml version="1.0" encoding="utf-8"?>
<ds:datastoreItem xmlns:ds="http://schemas.openxmlformats.org/officeDocument/2006/customXml" ds:itemID="{AC76FDAE-55D1-4E28-BF3A-E962E424C31B}">
  <ds:schemaRefs/>
</ds:datastoreItem>
</file>

<file path=customXml/itemProps194.xml><?xml version="1.0" encoding="utf-8"?>
<ds:datastoreItem xmlns:ds="http://schemas.openxmlformats.org/officeDocument/2006/customXml" ds:itemID="{382E5F7B-CACC-4DA2-8354-D0385C9A6BC3}">
  <ds:schemaRefs/>
</ds:datastoreItem>
</file>

<file path=customXml/itemProps195.xml><?xml version="1.0" encoding="utf-8"?>
<ds:datastoreItem xmlns:ds="http://schemas.openxmlformats.org/officeDocument/2006/customXml" ds:itemID="{906680C1-9073-4336-935B-D1E872177D25}">
  <ds:schemaRefs/>
</ds:datastoreItem>
</file>

<file path=customXml/itemProps196.xml><?xml version="1.0" encoding="utf-8"?>
<ds:datastoreItem xmlns:ds="http://schemas.openxmlformats.org/officeDocument/2006/customXml" ds:itemID="{2DA1ECE3-0386-49FF-8C14-A30726C690DB}">
  <ds:schemaRefs/>
</ds:datastoreItem>
</file>

<file path=customXml/itemProps197.xml><?xml version="1.0" encoding="utf-8"?>
<ds:datastoreItem xmlns:ds="http://schemas.openxmlformats.org/officeDocument/2006/customXml" ds:itemID="{6B5E71C0-372E-4519-91D3-4C7A5704815C}">
  <ds:schemaRefs/>
</ds:datastoreItem>
</file>

<file path=customXml/itemProps198.xml><?xml version="1.0" encoding="utf-8"?>
<ds:datastoreItem xmlns:ds="http://schemas.openxmlformats.org/officeDocument/2006/customXml" ds:itemID="{6B7D1160-34B0-4A40-A635-535F7D7D21D4}">
  <ds:schemaRefs/>
</ds:datastoreItem>
</file>

<file path=customXml/itemProps199.xml><?xml version="1.0" encoding="utf-8"?>
<ds:datastoreItem xmlns:ds="http://schemas.openxmlformats.org/officeDocument/2006/customXml" ds:itemID="{5A2BC704-831E-4AD8-90F9-9F9EE891DB4A}">
  <ds:schemaRefs/>
</ds:datastoreItem>
</file>

<file path=customXml/itemProps2.xml><?xml version="1.0" encoding="utf-8"?>
<ds:datastoreItem xmlns:ds="http://schemas.openxmlformats.org/officeDocument/2006/customXml" ds:itemID="{CAE45CB8-2A2F-4B68-B76C-105E4DDC5664}">
  <ds:schemaRefs/>
</ds:datastoreItem>
</file>

<file path=customXml/itemProps20.xml><?xml version="1.0" encoding="utf-8"?>
<ds:datastoreItem xmlns:ds="http://schemas.openxmlformats.org/officeDocument/2006/customXml" ds:itemID="{75524BE2-CA61-421B-8652-35F7EF6F562B}">
  <ds:schemaRefs/>
</ds:datastoreItem>
</file>

<file path=customXml/itemProps200.xml><?xml version="1.0" encoding="utf-8"?>
<ds:datastoreItem xmlns:ds="http://schemas.openxmlformats.org/officeDocument/2006/customXml" ds:itemID="{EEC17F82-A3E7-46AB-8F1B-521A93282A61}">
  <ds:schemaRefs/>
</ds:datastoreItem>
</file>

<file path=customXml/itemProps201.xml><?xml version="1.0" encoding="utf-8"?>
<ds:datastoreItem xmlns:ds="http://schemas.openxmlformats.org/officeDocument/2006/customXml" ds:itemID="{0E0168FD-6849-4500-9034-B0B2833ADA0F}">
  <ds:schemaRefs/>
</ds:datastoreItem>
</file>

<file path=customXml/itemProps202.xml><?xml version="1.0" encoding="utf-8"?>
<ds:datastoreItem xmlns:ds="http://schemas.openxmlformats.org/officeDocument/2006/customXml" ds:itemID="{3B5B384C-D5E8-4426-9CB0-1A8AEA0A10E7}">
  <ds:schemaRefs/>
</ds:datastoreItem>
</file>

<file path=customXml/itemProps203.xml><?xml version="1.0" encoding="utf-8"?>
<ds:datastoreItem xmlns:ds="http://schemas.openxmlformats.org/officeDocument/2006/customXml" ds:itemID="{DA2F6051-086F-41C9-A843-2391997CEAD1}">
  <ds:schemaRefs/>
</ds:datastoreItem>
</file>

<file path=customXml/itemProps204.xml><?xml version="1.0" encoding="utf-8"?>
<ds:datastoreItem xmlns:ds="http://schemas.openxmlformats.org/officeDocument/2006/customXml" ds:itemID="{848EA332-7E12-45FD-811D-07EC86B8B83C}">
  <ds:schemaRefs/>
</ds:datastoreItem>
</file>

<file path=customXml/itemProps205.xml><?xml version="1.0" encoding="utf-8"?>
<ds:datastoreItem xmlns:ds="http://schemas.openxmlformats.org/officeDocument/2006/customXml" ds:itemID="{62BFF8F2-2099-4298-8D49-A544C9F6A541}">
  <ds:schemaRefs/>
</ds:datastoreItem>
</file>

<file path=customXml/itemProps206.xml><?xml version="1.0" encoding="utf-8"?>
<ds:datastoreItem xmlns:ds="http://schemas.openxmlformats.org/officeDocument/2006/customXml" ds:itemID="{3291FBDA-0E75-4A34-97CE-887923981CC4}">
  <ds:schemaRefs/>
</ds:datastoreItem>
</file>

<file path=customXml/itemProps207.xml><?xml version="1.0" encoding="utf-8"?>
<ds:datastoreItem xmlns:ds="http://schemas.openxmlformats.org/officeDocument/2006/customXml" ds:itemID="{644F2DD7-5D89-47CF-8207-FFB771C45393}">
  <ds:schemaRefs/>
</ds:datastoreItem>
</file>

<file path=customXml/itemProps208.xml><?xml version="1.0" encoding="utf-8"?>
<ds:datastoreItem xmlns:ds="http://schemas.openxmlformats.org/officeDocument/2006/customXml" ds:itemID="{1AD6B819-A347-4F76-9636-C794D683CA3F}">
  <ds:schemaRefs/>
</ds:datastoreItem>
</file>

<file path=customXml/itemProps209.xml><?xml version="1.0" encoding="utf-8"?>
<ds:datastoreItem xmlns:ds="http://schemas.openxmlformats.org/officeDocument/2006/customXml" ds:itemID="{ECB1EA82-77DB-466E-AC9F-1D7D5CA97744}">
  <ds:schemaRefs/>
</ds:datastoreItem>
</file>

<file path=customXml/itemProps21.xml><?xml version="1.0" encoding="utf-8"?>
<ds:datastoreItem xmlns:ds="http://schemas.openxmlformats.org/officeDocument/2006/customXml" ds:itemID="{A1B043D6-2B40-47FF-9BA3-891B5BAFDB41}">
  <ds:schemaRefs/>
</ds:datastoreItem>
</file>

<file path=customXml/itemProps210.xml><?xml version="1.0" encoding="utf-8"?>
<ds:datastoreItem xmlns:ds="http://schemas.openxmlformats.org/officeDocument/2006/customXml" ds:itemID="{78E01175-8F53-4C69-BE21-530D7B4D5397}">
  <ds:schemaRefs/>
</ds:datastoreItem>
</file>

<file path=customXml/itemProps211.xml><?xml version="1.0" encoding="utf-8"?>
<ds:datastoreItem xmlns:ds="http://schemas.openxmlformats.org/officeDocument/2006/customXml" ds:itemID="{7803E291-70C2-4837-986A-071A2DEC1AD4}">
  <ds:schemaRefs/>
</ds:datastoreItem>
</file>

<file path=customXml/itemProps212.xml><?xml version="1.0" encoding="utf-8"?>
<ds:datastoreItem xmlns:ds="http://schemas.openxmlformats.org/officeDocument/2006/customXml" ds:itemID="{55FA386F-E654-46A6-B279-D0028030A761}">
  <ds:schemaRefs/>
</ds:datastoreItem>
</file>

<file path=customXml/itemProps213.xml><?xml version="1.0" encoding="utf-8"?>
<ds:datastoreItem xmlns:ds="http://schemas.openxmlformats.org/officeDocument/2006/customXml" ds:itemID="{AF662150-17BC-43E7-94E4-C9285C572075}">
  <ds:schemaRefs/>
</ds:datastoreItem>
</file>

<file path=customXml/itemProps214.xml><?xml version="1.0" encoding="utf-8"?>
<ds:datastoreItem xmlns:ds="http://schemas.openxmlformats.org/officeDocument/2006/customXml" ds:itemID="{5573E597-79A2-4FA7-93BA-BDF80A3CC4C9}">
  <ds:schemaRefs/>
</ds:datastoreItem>
</file>

<file path=customXml/itemProps215.xml><?xml version="1.0" encoding="utf-8"?>
<ds:datastoreItem xmlns:ds="http://schemas.openxmlformats.org/officeDocument/2006/customXml" ds:itemID="{E045871A-45E0-4E0E-BDAB-025A5E9A33A6}">
  <ds:schemaRefs>
    <ds:schemaRef ds:uri="http://schemas.microsoft.com/DataMashup"/>
  </ds:schemaRefs>
</ds:datastoreItem>
</file>

<file path=customXml/itemProps216.xml><?xml version="1.0" encoding="utf-8"?>
<ds:datastoreItem xmlns:ds="http://schemas.openxmlformats.org/officeDocument/2006/customXml" ds:itemID="{BD3A04CD-A6C6-4FDB-AC0D-69BF6B72B323}">
  <ds:schemaRefs/>
</ds:datastoreItem>
</file>

<file path=customXml/itemProps217.xml><?xml version="1.0" encoding="utf-8"?>
<ds:datastoreItem xmlns:ds="http://schemas.openxmlformats.org/officeDocument/2006/customXml" ds:itemID="{0A124DEB-DD4F-4D3E-B7AA-F54D811F0939}">
  <ds:schemaRefs/>
</ds:datastoreItem>
</file>

<file path=customXml/itemProps218.xml><?xml version="1.0" encoding="utf-8"?>
<ds:datastoreItem xmlns:ds="http://schemas.openxmlformats.org/officeDocument/2006/customXml" ds:itemID="{AFA6E08C-B1CE-4B99-95DC-FCCF6A7402E7}">
  <ds:schemaRefs/>
</ds:datastoreItem>
</file>

<file path=customXml/itemProps219.xml><?xml version="1.0" encoding="utf-8"?>
<ds:datastoreItem xmlns:ds="http://schemas.openxmlformats.org/officeDocument/2006/customXml" ds:itemID="{1D855630-E97D-491D-B372-9590A77D0190}">
  <ds:schemaRefs/>
</ds:datastoreItem>
</file>

<file path=customXml/itemProps22.xml><?xml version="1.0" encoding="utf-8"?>
<ds:datastoreItem xmlns:ds="http://schemas.openxmlformats.org/officeDocument/2006/customXml" ds:itemID="{60560797-1057-4AF6-9986-4903BB951753}">
  <ds:schemaRefs/>
</ds:datastoreItem>
</file>

<file path=customXml/itemProps220.xml><?xml version="1.0" encoding="utf-8"?>
<ds:datastoreItem xmlns:ds="http://schemas.openxmlformats.org/officeDocument/2006/customXml" ds:itemID="{441BEE76-23D9-4F39-8CF4-74B236102BCA}">
  <ds:schemaRefs/>
</ds:datastoreItem>
</file>

<file path=customXml/itemProps221.xml><?xml version="1.0" encoding="utf-8"?>
<ds:datastoreItem xmlns:ds="http://schemas.openxmlformats.org/officeDocument/2006/customXml" ds:itemID="{48E15F46-4275-450C-924B-C7AFD5F858A7}">
  <ds:schemaRefs/>
</ds:datastoreItem>
</file>

<file path=customXml/itemProps222.xml><?xml version="1.0" encoding="utf-8"?>
<ds:datastoreItem xmlns:ds="http://schemas.openxmlformats.org/officeDocument/2006/customXml" ds:itemID="{2CD3D8F6-0E45-460D-8AF9-39495310FBDE}">
  <ds:schemaRefs/>
</ds:datastoreItem>
</file>

<file path=customXml/itemProps223.xml><?xml version="1.0" encoding="utf-8"?>
<ds:datastoreItem xmlns:ds="http://schemas.openxmlformats.org/officeDocument/2006/customXml" ds:itemID="{1A68A992-EEFE-4EAB-BC46-71E2963DB71C}">
  <ds:schemaRefs/>
</ds:datastoreItem>
</file>

<file path=customXml/itemProps224.xml><?xml version="1.0" encoding="utf-8"?>
<ds:datastoreItem xmlns:ds="http://schemas.openxmlformats.org/officeDocument/2006/customXml" ds:itemID="{01780F9F-4F74-43E7-A4B7-E456BA53E83F}">
  <ds:schemaRefs/>
</ds:datastoreItem>
</file>

<file path=customXml/itemProps225.xml><?xml version="1.0" encoding="utf-8"?>
<ds:datastoreItem xmlns:ds="http://schemas.openxmlformats.org/officeDocument/2006/customXml" ds:itemID="{1CF7ED30-DA09-4459-83C2-9D2D2F751095}">
  <ds:schemaRefs/>
</ds:datastoreItem>
</file>

<file path=customXml/itemProps226.xml><?xml version="1.0" encoding="utf-8"?>
<ds:datastoreItem xmlns:ds="http://schemas.openxmlformats.org/officeDocument/2006/customXml" ds:itemID="{66C795B0-DBC0-4C86-8874-5219367450D7}">
  <ds:schemaRefs/>
</ds:datastoreItem>
</file>

<file path=customXml/itemProps227.xml><?xml version="1.0" encoding="utf-8"?>
<ds:datastoreItem xmlns:ds="http://schemas.openxmlformats.org/officeDocument/2006/customXml" ds:itemID="{06D84718-6981-4D4D-AFA4-FC496B20B147}">
  <ds:schemaRefs/>
</ds:datastoreItem>
</file>

<file path=customXml/itemProps228.xml><?xml version="1.0" encoding="utf-8"?>
<ds:datastoreItem xmlns:ds="http://schemas.openxmlformats.org/officeDocument/2006/customXml" ds:itemID="{AE0945FA-4BF6-4034-84BC-FB6014C5E649}">
  <ds:schemaRefs/>
</ds:datastoreItem>
</file>

<file path=customXml/itemProps229.xml><?xml version="1.0" encoding="utf-8"?>
<ds:datastoreItem xmlns:ds="http://schemas.openxmlformats.org/officeDocument/2006/customXml" ds:itemID="{56719F8E-D3A1-4CD2-97C3-55EE22E9F25F}">
  <ds:schemaRefs/>
</ds:datastoreItem>
</file>

<file path=customXml/itemProps23.xml><?xml version="1.0" encoding="utf-8"?>
<ds:datastoreItem xmlns:ds="http://schemas.openxmlformats.org/officeDocument/2006/customXml" ds:itemID="{2082D420-B39B-428A-9EA9-63C01686E483}">
  <ds:schemaRefs/>
</ds:datastoreItem>
</file>

<file path=customXml/itemProps230.xml><?xml version="1.0" encoding="utf-8"?>
<ds:datastoreItem xmlns:ds="http://schemas.openxmlformats.org/officeDocument/2006/customXml" ds:itemID="{09922582-DACD-44B8-A944-C3FA75B5CC8E}">
  <ds:schemaRefs/>
</ds:datastoreItem>
</file>

<file path=customXml/itemProps231.xml><?xml version="1.0" encoding="utf-8"?>
<ds:datastoreItem xmlns:ds="http://schemas.openxmlformats.org/officeDocument/2006/customXml" ds:itemID="{9C96FDE2-B60F-4E7B-892D-84B64FFD1604}">
  <ds:schemaRefs/>
</ds:datastoreItem>
</file>

<file path=customXml/itemProps232.xml><?xml version="1.0" encoding="utf-8"?>
<ds:datastoreItem xmlns:ds="http://schemas.openxmlformats.org/officeDocument/2006/customXml" ds:itemID="{09CC6259-2659-4681-8BDB-D3E7B50E42D9}">
  <ds:schemaRefs/>
</ds:datastoreItem>
</file>

<file path=customXml/itemProps233.xml><?xml version="1.0" encoding="utf-8"?>
<ds:datastoreItem xmlns:ds="http://schemas.openxmlformats.org/officeDocument/2006/customXml" ds:itemID="{E61CC73F-5954-48D0-AE44-DAE5162F4AD0}">
  <ds:schemaRefs/>
</ds:datastoreItem>
</file>

<file path=customXml/itemProps234.xml><?xml version="1.0" encoding="utf-8"?>
<ds:datastoreItem xmlns:ds="http://schemas.openxmlformats.org/officeDocument/2006/customXml" ds:itemID="{EF91CB50-75BE-4D18-BCDA-0E865775089C}">
  <ds:schemaRefs/>
</ds:datastoreItem>
</file>

<file path=customXml/itemProps235.xml><?xml version="1.0" encoding="utf-8"?>
<ds:datastoreItem xmlns:ds="http://schemas.openxmlformats.org/officeDocument/2006/customXml" ds:itemID="{00261C7A-0D94-40AC-8757-63B8E874571A}">
  <ds:schemaRefs/>
</ds:datastoreItem>
</file>

<file path=customXml/itemProps24.xml><?xml version="1.0" encoding="utf-8"?>
<ds:datastoreItem xmlns:ds="http://schemas.openxmlformats.org/officeDocument/2006/customXml" ds:itemID="{B5C76736-CB78-4608-9F36-026F4DB99E75}">
  <ds:schemaRefs/>
</ds:datastoreItem>
</file>

<file path=customXml/itemProps25.xml><?xml version="1.0" encoding="utf-8"?>
<ds:datastoreItem xmlns:ds="http://schemas.openxmlformats.org/officeDocument/2006/customXml" ds:itemID="{C6AD327E-3590-4CD2-8157-79296C61A26E}">
  <ds:schemaRefs/>
</ds:datastoreItem>
</file>

<file path=customXml/itemProps26.xml><?xml version="1.0" encoding="utf-8"?>
<ds:datastoreItem xmlns:ds="http://schemas.openxmlformats.org/officeDocument/2006/customXml" ds:itemID="{449DBC37-6393-44F6-8482-0C73188018A8}">
  <ds:schemaRefs/>
</ds:datastoreItem>
</file>

<file path=customXml/itemProps27.xml><?xml version="1.0" encoding="utf-8"?>
<ds:datastoreItem xmlns:ds="http://schemas.openxmlformats.org/officeDocument/2006/customXml" ds:itemID="{926767F9-E766-4B5D-AB0F-C94F35A1A171}">
  <ds:schemaRefs/>
</ds:datastoreItem>
</file>

<file path=customXml/itemProps28.xml><?xml version="1.0" encoding="utf-8"?>
<ds:datastoreItem xmlns:ds="http://schemas.openxmlformats.org/officeDocument/2006/customXml" ds:itemID="{CEFF4400-0659-4066-A9F5-CB6256464D16}">
  <ds:schemaRefs/>
</ds:datastoreItem>
</file>

<file path=customXml/itemProps29.xml><?xml version="1.0" encoding="utf-8"?>
<ds:datastoreItem xmlns:ds="http://schemas.openxmlformats.org/officeDocument/2006/customXml" ds:itemID="{62F42225-0CF1-4040-AF87-169D424DF5B8}">
  <ds:schemaRefs/>
</ds:datastoreItem>
</file>

<file path=customXml/itemProps3.xml><?xml version="1.0" encoding="utf-8"?>
<ds:datastoreItem xmlns:ds="http://schemas.openxmlformats.org/officeDocument/2006/customXml" ds:itemID="{9A4D3F21-F0C6-4252-92C2-3393BCE1525D}">
  <ds:schemaRefs/>
</ds:datastoreItem>
</file>

<file path=customXml/itemProps30.xml><?xml version="1.0" encoding="utf-8"?>
<ds:datastoreItem xmlns:ds="http://schemas.openxmlformats.org/officeDocument/2006/customXml" ds:itemID="{46C3B6F7-A25D-4661-A805-01CA4E46ECF5}">
  <ds:schemaRefs/>
</ds:datastoreItem>
</file>

<file path=customXml/itemProps31.xml><?xml version="1.0" encoding="utf-8"?>
<ds:datastoreItem xmlns:ds="http://schemas.openxmlformats.org/officeDocument/2006/customXml" ds:itemID="{F06CBFA8-0F49-4207-A43B-E80474C4048B}">
  <ds:schemaRefs/>
</ds:datastoreItem>
</file>

<file path=customXml/itemProps32.xml><?xml version="1.0" encoding="utf-8"?>
<ds:datastoreItem xmlns:ds="http://schemas.openxmlformats.org/officeDocument/2006/customXml" ds:itemID="{A2146801-3612-466C-8B89-F531CAF4498E}">
  <ds:schemaRefs/>
</ds:datastoreItem>
</file>

<file path=customXml/itemProps33.xml><?xml version="1.0" encoding="utf-8"?>
<ds:datastoreItem xmlns:ds="http://schemas.openxmlformats.org/officeDocument/2006/customXml" ds:itemID="{985E452F-347A-41BE-A94B-2FA82CF8EC3E}">
  <ds:schemaRefs/>
</ds:datastoreItem>
</file>

<file path=customXml/itemProps34.xml><?xml version="1.0" encoding="utf-8"?>
<ds:datastoreItem xmlns:ds="http://schemas.openxmlformats.org/officeDocument/2006/customXml" ds:itemID="{E94323FA-C4D4-425F-BA10-6D544F53A435}">
  <ds:schemaRefs/>
</ds:datastoreItem>
</file>

<file path=customXml/itemProps35.xml><?xml version="1.0" encoding="utf-8"?>
<ds:datastoreItem xmlns:ds="http://schemas.openxmlformats.org/officeDocument/2006/customXml" ds:itemID="{56C2D011-820A-4391-A4FE-6FC78853405E}">
  <ds:schemaRefs/>
</ds:datastoreItem>
</file>

<file path=customXml/itemProps36.xml><?xml version="1.0" encoding="utf-8"?>
<ds:datastoreItem xmlns:ds="http://schemas.openxmlformats.org/officeDocument/2006/customXml" ds:itemID="{AF0B1734-D6CB-4FC0-B972-25DC52ECCBD2}">
  <ds:schemaRefs/>
</ds:datastoreItem>
</file>

<file path=customXml/itemProps37.xml><?xml version="1.0" encoding="utf-8"?>
<ds:datastoreItem xmlns:ds="http://schemas.openxmlformats.org/officeDocument/2006/customXml" ds:itemID="{20EA86A2-77A7-40FF-AB29-C1291BF0C487}">
  <ds:schemaRefs/>
</ds:datastoreItem>
</file>

<file path=customXml/itemProps38.xml><?xml version="1.0" encoding="utf-8"?>
<ds:datastoreItem xmlns:ds="http://schemas.openxmlformats.org/officeDocument/2006/customXml" ds:itemID="{C08663F5-06D0-40A5-B4C4-2397347CA220}">
  <ds:schemaRefs/>
</ds:datastoreItem>
</file>

<file path=customXml/itemProps39.xml><?xml version="1.0" encoding="utf-8"?>
<ds:datastoreItem xmlns:ds="http://schemas.openxmlformats.org/officeDocument/2006/customXml" ds:itemID="{A05158D0-B630-4AA2-9084-26BE5B729751}">
  <ds:schemaRefs/>
</ds:datastoreItem>
</file>

<file path=customXml/itemProps4.xml><?xml version="1.0" encoding="utf-8"?>
<ds:datastoreItem xmlns:ds="http://schemas.openxmlformats.org/officeDocument/2006/customXml" ds:itemID="{005282AB-CC9F-426F-93B0-C3C0A61684AF}">
  <ds:schemaRefs/>
</ds:datastoreItem>
</file>

<file path=customXml/itemProps40.xml><?xml version="1.0" encoding="utf-8"?>
<ds:datastoreItem xmlns:ds="http://schemas.openxmlformats.org/officeDocument/2006/customXml" ds:itemID="{968E2676-CB5B-44D1-91C7-6B9ADA0B66F8}">
  <ds:schemaRefs/>
</ds:datastoreItem>
</file>

<file path=customXml/itemProps41.xml><?xml version="1.0" encoding="utf-8"?>
<ds:datastoreItem xmlns:ds="http://schemas.openxmlformats.org/officeDocument/2006/customXml" ds:itemID="{9797156F-7DE5-466A-BE5B-C04C1AC91DC0}">
  <ds:schemaRefs/>
</ds:datastoreItem>
</file>

<file path=customXml/itemProps42.xml><?xml version="1.0" encoding="utf-8"?>
<ds:datastoreItem xmlns:ds="http://schemas.openxmlformats.org/officeDocument/2006/customXml" ds:itemID="{8EC5079E-71EB-4965-961A-F9FA399DE744}">
  <ds:schemaRefs/>
</ds:datastoreItem>
</file>

<file path=customXml/itemProps43.xml><?xml version="1.0" encoding="utf-8"?>
<ds:datastoreItem xmlns:ds="http://schemas.openxmlformats.org/officeDocument/2006/customXml" ds:itemID="{1CC8D337-F750-4D05-AE11-CC7B44E5F7A1}">
  <ds:schemaRefs/>
</ds:datastoreItem>
</file>

<file path=customXml/itemProps44.xml><?xml version="1.0" encoding="utf-8"?>
<ds:datastoreItem xmlns:ds="http://schemas.openxmlformats.org/officeDocument/2006/customXml" ds:itemID="{DDA113A0-498C-4EF4-A557-F2B440BD20F7}">
  <ds:schemaRefs/>
</ds:datastoreItem>
</file>

<file path=customXml/itemProps45.xml><?xml version="1.0" encoding="utf-8"?>
<ds:datastoreItem xmlns:ds="http://schemas.openxmlformats.org/officeDocument/2006/customXml" ds:itemID="{132040C3-243F-4DE4-91E6-0466942C1920}">
  <ds:schemaRefs/>
</ds:datastoreItem>
</file>

<file path=customXml/itemProps46.xml><?xml version="1.0" encoding="utf-8"?>
<ds:datastoreItem xmlns:ds="http://schemas.openxmlformats.org/officeDocument/2006/customXml" ds:itemID="{D810D82F-1E35-4741-B9D0-971C18DF9EE3}">
  <ds:schemaRefs/>
</ds:datastoreItem>
</file>

<file path=customXml/itemProps47.xml><?xml version="1.0" encoding="utf-8"?>
<ds:datastoreItem xmlns:ds="http://schemas.openxmlformats.org/officeDocument/2006/customXml" ds:itemID="{FA689820-1BAD-4F6A-93B1-A83E795609F4}">
  <ds:schemaRefs/>
</ds:datastoreItem>
</file>

<file path=customXml/itemProps48.xml><?xml version="1.0" encoding="utf-8"?>
<ds:datastoreItem xmlns:ds="http://schemas.openxmlformats.org/officeDocument/2006/customXml" ds:itemID="{263CFCA3-506E-433B-9B83-6036BBEA9F37}">
  <ds:schemaRefs/>
</ds:datastoreItem>
</file>

<file path=customXml/itemProps49.xml><?xml version="1.0" encoding="utf-8"?>
<ds:datastoreItem xmlns:ds="http://schemas.openxmlformats.org/officeDocument/2006/customXml" ds:itemID="{64B494EE-5C01-41E4-9DF5-D61C71452E56}">
  <ds:schemaRefs/>
</ds:datastoreItem>
</file>

<file path=customXml/itemProps5.xml><?xml version="1.0" encoding="utf-8"?>
<ds:datastoreItem xmlns:ds="http://schemas.openxmlformats.org/officeDocument/2006/customXml" ds:itemID="{87920966-9796-4E5C-9BAF-546B70BDF457}">
  <ds:schemaRefs/>
</ds:datastoreItem>
</file>

<file path=customXml/itemProps50.xml><?xml version="1.0" encoding="utf-8"?>
<ds:datastoreItem xmlns:ds="http://schemas.openxmlformats.org/officeDocument/2006/customXml" ds:itemID="{C58DCC76-31CF-4028-AFF3-2AB08B05B661}">
  <ds:schemaRefs/>
</ds:datastoreItem>
</file>

<file path=customXml/itemProps51.xml><?xml version="1.0" encoding="utf-8"?>
<ds:datastoreItem xmlns:ds="http://schemas.openxmlformats.org/officeDocument/2006/customXml" ds:itemID="{29332A66-CA8D-45CD-BFA8-03E93202E949}">
  <ds:schemaRefs/>
</ds:datastoreItem>
</file>

<file path=customXml/itemProps52.xml><?xml version="1.0" encoding="utf-8"?>
<ds:datastoreItem xmlns:ds="http://schemas.openxmlformats.org/officeDocument/2006/customXml" ds:itemID="{FFBE641B-D15A-4A0C-A61B-8C9342DC35C9}">
  <ds:schemaRefs/>
</ds:datastoreItem>
</file>

<file path=customXml/itemProps53.xml><?xml version="1.0" encoding="utf-8"?>
<ds:datastoreItem xmlns:ds="http://schemas.openxmlformats.org/officeDocument/2006/customXml" ds:itemID="{3A9DF074-6F6B-48F8-B795-4AF28BDFFC0C}">
  <ds:schemaRefs/>
</ds:datastoreItem>
</file>

<file path=customXml/itemProps54.xml><?xml version="1.0" encoding="utf-8"?>
<ds:datastoreItem xmlns:ds="http://schemas.openxmlformats.org/officeDocument/2006/customXml" ds:itemID="{F0D200ED-D451-4D5B-AC44-9B6D5BAE6B0A}">
  <ds:schemaRefs/>
</ds:datastoreItem>
</file>

<file path=customXml/itemProps55.xml><?xml version="1.0" encoding="utf-8"?>
<ds:datastoreItem xmlns:ds="http://schemas.openxmlformats.org/officeDocument/2006/customXml" ds:itemID="{8D5BF961-DD61-4898-B8EB-A6BE9C454A6C}">
  <ds:schemaRefs/>
</ds:datastoreItem>
</file>

<file path=customXml/itemProps56.xml><?xml version="1.0" encoding="utf-8"?>
<ds:datastoreItem xmlns:ds="http://schemas.openxmlformats.org/officeDocument/2006/customXml" ds:itemID="{D4E16860-AF7D-4CB3-9E57-EB5D708805A2}">
  <ds:schemaRefs/>
</ds:datastoreItem>
</file>

<file path=customXml/itemProps57.xml><?xml version="1.0" encoding="utf-8"?>
<ds:datastoreItem xmlns:ds="http://schemas.openxmlformats.org/officeDocument/2006/customXml" ds:itemID="{345E4D52-AD67-42D0-A512-FC755458B1FA}">
  <ds:schemaRefs/>
</ds:datastoreItem>
</file>

<file path=customXml/itemProps58.xml><?xml version="1.0" encoding="utf-8"?>
<ds:datastoreItem xmlns:ds="http://schemas.openxmlformats.org/officeDocument/2006/customXml" ds:itemID="{376A7114-1930-4D69-840D-F4AABBFA8683}">
  <ds:schemaRefs/>
</ds:datastoreItem>
</file>

<file path=customXml/itemProps59.xml><?xml version="1.0" encoding="utf-8"?>
<ds:datastoreItem xmlns:ds="http://schemas.openxmlformats.org/officeDocument/2006/customXml" ds:itemID="{7E804039-C0BC-42D4-8C2A-84AF3396FC57}">
  <ds:schemaRefs/>
</ds:datastoreItem>
</file>

<file path=customXml/itemProps6.xml><?xml version="1.0" encoding="utf-8"?>
<ds:datastoreItem xmlns:ds="http://schemas.openxmlformats.org/officeDocument/2006/customXml" ds:itemID="{4BD6954D-0394-4AEA-8F40-F5D865F623C3}">
  <ds:schemaRefs/>
</ds:datastoreItem>
</file>

<file path=customXml/itemProps60.xml><?xml version="1.0" encoding="utf-8"?>
<ds:datastoreItem xmlns:ds="http://schemas.openxmlformats.org/officeDocument/2006/customXml" ds:itemID="{A1935D07-7152-4C70-BB81-4DC3D0CE9058}">
  <ds:schemaRefs/>
</ds:datastoreItem>
</file>

<file path=customXml/itemProps61.xml><?xml version="1.0" encoding="utf-8"?>
<ds:datastoreItem xmlns:ds="http://schemas.openxmlformats.org/officeDocument/2006/customXml" ds:itemID="{C5FECEEF-E96C-407F-A619-223DADE33084}">
  <ds:schemaRefs/>
</ds:datastoreItem>
</file>

<file path=customXml/itemProps62.xml><?xml version="1.0" encoding="utf-8"?>
<ds:datastoreItem xmlns:ds="http://schemas.openxmlformats.org/officeDocument/2006/customXml" ds:itemID="{181F28B6-8911-41EE-A9CD-B7ACDD1F7AA9}">
  <ds:schemaRefs/>
</ds:datastoreItem>
</file>

<file path=customXml/itemProps63.xml><?xml version="1.0" encoding="utf-8"?>
<ds:datastoreItem xmlns:ds="http://schemas.openxmlformats.org/officeDocument/2006/customXml" ds:itemID="{F1680A3F-C7CF-46D1-8A50-C8DF6281F9DB}">
  <ds:schemaRefs/>
</ds:datastoreItem>
</file>

<file path=customXml/itemProps64.xml><?xml version="1.0" encoding="utf-8"?>
<ds:datastoreItem xmlns:ds="http://schemas.openxmlformats.org/officeDocument/2006/customXml" ds:itemID="{39CB3A28-19A1-4D60-8654-19AFDF1162EB}">
  <ds:schemaRefs/>
</ds:datastoreItem>
</file>

<file path=customXml/itemProps65.xml><?xml version="1.0" encoding="utf-8"?>
<ds:datastoreItem xmlns:ds="http://schemas.openxmlformats.org/officeDocument/2006/customXml" ds:itemID="{7AD41D84-A6B1-47EF-BC41-F6E30137E72B}">
  <ds:schemaRefs/>
</ds:datastoreItem>
</file>

<file path=customXml/itemProps66.xml><?xml version="1.0" encoding="utf-8"?>
<ds:datastoreItem xmlns:ds="http://schemas.openxmlformats.org/officeDocument/2006/customXml" ds:itemID="{62FFDBF7-346E-469A-AC83-8A7815AE48F6}">
  <ds:schemaRefs/>
</ds:datastoreItem>
</file>

<file path=customXml/itemProps67.xml><?xml version="1.0" encoding="utf-8"?>
<ds:datastoreItem xmlns:ds="http://schemas.openxmlformats.org/officeDocument/2006/customXml" ds:itemID="{D010BDC2-7EDD-42FF-85AF-FAF24537A74B}">
  <ds:schemaRefs/>
</ds:datastoreItem>
</file>

<file path=customXml/itemProps68.xml><?xml version="1.0" encoding="utf-8"?>
<ds:datastoreItem xmlns:ds="http://schemas.openxmlformats.org/officeDocument/2006/customXml" ds:itemID="{53E5910B-B697-4D9C-BD44-310B0FD6D650}">
  <ds:schemaRefs/>
</ds:datastoreItem>
</file>

<file path=customXml/itemProps69.xml><?xml version="1.0" encoding="utf-8"?>
<ds:datastoreItem xmlns:ds="http://schemas.openxmlformats.org/officeDocument/2006/customXml" ds:itemID="{A79C0BDC-99FE-4382-864D-DCEADA2CCE67}">
  <ds:schemaRefs/>
</ds:datastoreItem>
</file>

<file path=customXml/itemProps7.xml><?xml version="1.0" encoding="utf-8"?>
<ds:datastoreItem xmlns:ds="http://schemas.openxmlformats.org/officeDocument/2006/customXml" ds:itemID="{2C19D101-9D18-40E0-A177-E5FBF57DC00F}">
  <ds:schemaRefs/>
</ds:datastoreItem>
</file>

<file path=customXml/itemProps70.xml><?xml version="1.0" encoding="utf-8"?>
<ds:datastoreItem xmlns:ds="http://schemas.openxmlformats.org/officeDocument/2006/customXml" ds:itemID="{E6FB954E-34BD-45AF-95EE-55A0ACFECEEE}">
  <ds:schemaRefs/>
</ds:datastoreItem>
</file>

<file path=customXml/itemProps71.xml><?xml version="1.0" encoding="utf-8"?>
<ds:datastoreItem xmlns:ds="http://schemas.openxmlformats.org/officeDocument/2006/customXml" ds:itemID="{58A9B964-0364-4E93-8895-7455F8EEC79C}">
  <ds:schemaRefs/>
</ds:datastoreItem>
</file>

<file path=customXml/itemProps72.xml><?xml version="1.0" encoding="utf-8"?>
<ds:datastoreItem xmlns:ds="http://schemas.openxmlformats.org/officeDocument/2006/customXml" ds:itemID="{181E2114-303C-4B83-B136-5427E88308B1}">
  <ds:schemaRefs/>
</ds:datastoreItem>
</file>

<file path=customXml/itemProps73.xml><?xml version="1.0" encoding="utf-8"?>
<ds:datastoreItem xmlns:ds="http://schemas.openxmlformats.org/officeDocument/2006/customXml" ds:itemID="{E7B52C06-C3C8-4809-9889-D879F804900B}">
  <ds:schemaRefs/>
</ds:datastoreItem>
</file>

<file path=customXml/itemProps74.xml><?xml version="1.0" encoding="utf-8"?>
<ds:datastoreItem xmlns:ds="http://schemas.openxmlformats.org/officeDocument/2006/customXml" ds:itemID="{12719A0A-3088-4F27-8A67-23A53F4ADA7B}">
  <ds:schemaRefs/>
</ds:datastoreItem>
</file>

<file path=customXml/itemProps75.xml><?xml version="1.0" encoding="utf-8"?>
<ds:datastoreItem xmlns:ds="http://schemas.openxmlformats.org/officeDocument/2006/customXml" ds:itemID="{21D2CA52-7F04-474A-AE35-668BBB0FC100}">
  <ds:schemaRefs/>
</ds:datastoreItem>
</file>

<file path=customXml/itemProps76.xml><?xml version="1.0" encoding="utf-8"?>
<ds:datastoreItem xmlns:ds="http://schemas.openxmlformats.org/officeDocument/2006/customXml" ds:itemID="{6BF8317D-8FCE-4BB8-A383-103F7260B39F}">
  <ds:schemaRefs/>
</ds:datastoreItem>
</file>

<file path=customXml/itemProps77.xml><?xml version="1.0" encoding="utf-8"?>
<ds:datastoreItem xmlns:ds="http://schemas.openxmlformats.org/officeDocument/2006/customXml" ds:itemID="{470E64DC-3E1A-466B-93DF-8574769AF10D}">
  <ds:schemaRefs/>
</ds:datastoreItem>
</file>

<file path=customXml/itemProps78.xml><?xml version="1.0" encoding="utf-8"?>
<ds:datastoreItem xmlns:ds="http://schemas.openxmlformats.org/officeDocument/2006/customXml" ds:itemID="{F601F78C-C5E3-45D1-8A26-9966720E8DC1}">
  <ds:schemaRefs/>
</ds:datastoreItem>
</file>

<file path=customXml/itemProps79.xml><?xml version="1.0" encoding="utf-8"?>
<ds:datastoreItem xmlns:ds="http://schemas.openxmlformats.org/officeDocument/2006/customXml" ds:itemID="{BB76CA02-90E4-456C-A14B-7C387C43C67D}">
  <ds:schemaRefs/>
</ds:datastoreItem>
</file>

<file path=customXml/itemProps8.xml><?xml version="1.0" encoding="utf-8"?>
<ds:datastoreItem xmlns:ds="http://schemas.openxmlformats.org/officeDocument/2006/customXml" ds:itemID="{850E9753-701F-40E7-B2EF-F31F2BFC2D28}">
  <ds:schemaRefs/>
</ds:datastoreItem>
</file>

<file path=customXml/itemProps80.xml><?xml version="1.0" encoding="utf-8"?>
<ds:datastoreItem xmlns:ds="http://schemas.openxmlformats.org/officeDocument/2006/customXml" ds:itemID="{1CE00FE2-B72D-4720-8350-693A5CEF19C1}">
  <ds:schemaRefs/>
</ds:datastoreItem>
</file>

<file path=customXml/itemProps81.xml><?xml version="1.0" encoding="utf-8"?>
<ds:datastoreItem xmlns:ds="http://schemas.openxmlformats.org/officeDocument/2006/customXml" ds:itemID="{97422FAF-CCD1-4839-A8EF-C6D255FE4F63}">
  <ds:schemaRefs/>
</ds:datastoreItem>
</file>

<file path=customXml/itemProps82.xml><?xml version="1.0" encoding="utf-8"?>
<ds:datastoreItem xmlns:ds="http://schemas.openxmlformats.org/officeDocument/2006/customXml" ds:itemID="{DF2FAEB2-2375-45A7-9FBD-C4F917260CEE}">
  <ds:schemaRefs/>
</ds:datastoreItem>
</file>

<file path=customXml/itemProps83.xml><?xml version="1.0" encoding="utf-8"?>
<ds:datastoreItem xmlns:ds="http://schemas.openxmlformats.org/officeDocument/2006/customXml" ds:itemID="{CB096E27-3402-4C83-BC84-B329A95E2FD7}">
  <ds:schemaRefs/>
</ds:datastoreItem>
</file>

<file path=customXml/itemProps84.xml><?xml version="1.0" encoding="utf-8"?>
<ds:datastoreItem xmlns:ds="http://schemas.openxmlformats.org/officeDocument/2006/customXml" ds:itemID="{BD318B21-1A18-48DE-AE99-C3C94DB06711}">
  <ds:schemaRefs/>
</ds:datastoreItem>
</file>

<file path=customXml/itemProps85.xml><?xml version="1.0" encoding="utf-8"?>
<ds:datastoreItem xmlns:ds="http://schemas.openxmlformats.org/officeDocument/2006/customXml" ds:itemID="{69B181F4-693A-4BC4-A026-F7236ADB8C27}">
  <ds:schemaRefs/>
</ds:datastoreItem>
</file>

<file path=customXml/itemProps86.xml><?xml version="1.0" encoding="utf-8"?>
<ds:datastoreItem xmlns:ds="http://schemas.openxmlformats.org/officeDocument/2006/customXml" ds:itemID="{743C2399-E92B-43C7-80A4-DE64A763F25B}">
  <ds:schemaRefs/>
</ds:datastoreItem>
</file>

<file path=customXml/itemProps87.xml><?xml version="1.0" encoding="utf-8"?>
<ds:datastoreItem xmlns:ds="http://schemas.openxmlformats.org/officeDocument/2006/customXml" ds:itemID="{79024332-F8BB-43DC-88D9-6602A11553E7}">
  <ds:schemaRefs/>
</ds:datastoreItem>
</file>

<file path=customXml/itemProps88.xml><?xml version="1.0" encoding="utf-8"?>
<ds:datastoreItem xmlns:ds="http://schemas.openxmlformats.org/officeDocument/2006/customXml" ds:itemID="{6FD3B97E-E4F2-4F3C-AEE3-EEB06CE55262}">
  <ds:schemaRefs/>
</ds:datastoreItem>
</file>

<file path=customXml/itemProps89.xml><?xml version="1.0" encoding="utf-8"?>
<ds:datastoreItem xmlns:ds="http://schemas.openxmlformats.org/officeDocument/2006/customXml" ds:itemID="{3AD92967-5ECA-48F5-AB27-28B045867B35}">
  <ds:schemaRefs/>
</ds:datastoreItem>
</file>

<file path=customXml/itemProps9.xml><?xml version="1.0" encoding="utf-8"?>
<ds:datastoreItem xmlns:ds="http://schemas.openxmlformats.org/officeDocument/2006/customXml" ds:itemID="{0CD88020-31DB-45A2-90F0-2D9FC1DAD45C}">
  <ds:schemaRefs/>
</ds:datastoreItem>
</file>

<file path=customXml/itemProps90.xml><?xml version="1.0" encoding="utf-8"?>
<ds:datastoreItem xmlns:ds="http://schemas.openxmlformats.org/officeDocument/2006/customXml" ds:itemID="{2C573B2D-6574-467E-8093-5268F822BFEC}">
  <ds:schemaRefs/>
</ds:datastoreItem>
</file>

<file path=customXml/itemProps91.xml><?xml version="1.0" encoding="utf-8"?>
<ds:datastoreItem xmlns:ds="http://schemas.openxmlformats.org/officeDocument/2006/customXml" ds:itemID="{1D0CE2D0-88E6-45AD-8F60-2A9DADC10DC1}">
  <ds:schemaRefs/>
</ds:datastoreItem>
</file>

<file path=customXml/itemProps92.xml><?xml version="1.0" encoding="utf-8"?>
<ds:datastoreItem xmlns:ds="http://schemas.openxmlformats.org/officeDocument/2006/customXml" ds:itemID="{E2C1A232-3793-4213-87BE-058DE099BD4E}">
  <ds:schemaRefs/>
</ds:datastoreItem>
</file>

<file path=customXml/itemProps93.xml><?xml version="1.0" encoding="utf-8"?>
<ds:datastoreItem xmlns:ds="http://schemas.openxmlformats.org/officeDocument/2006/customXml" ds:itemID="{1278FF59-094A-4262-8BD1-B92C53B18AC9}">
  <ds:schemaRefs/>
</ds:datastoreItem>
</file>

<file path=customXml/itemProps94.xml><?xml version="1.0" encoding="utf-8"?>
<ds:datastoreItem xmlns:ds="http://schemas.openxmlformats.org/officeDocument/2006/customXml" ds:itemID="{6B63BB8B-F28C-44E2-8B27-E65CE68D86AA}">
  <ds:schemaRefs/>
</ds:datastoreItem>
</file>

<file path=customXml/itemProps95.xml><?xml version="1.0" encoding="utf-8"?>
<ds:datastoreItem xmlns:ds="http://schemas.openxmlformats.org/officeDocument/2006/customXml" ds:itemID="{57E48B1A-C424-4D9E-A1DB-D95A8D8675EE}">
  <ds:schemaRefs/>
</ds:datastoreItem>
</file>

<file path=customXml/itemProps96.xml><?xml version="1.0" encoding="utf-8"?>
<ds:datastoreItem xmlns:ds="http://schemas.openxmlformats.org/officeDocument/2006/customXml" ds:itemID="{870B1280-7EE1-4027-9932-FB2FF49BF958}">
  <ds:schemaRefs/>
</ds:datastoreItem>
</file>

<file path=customXml/itemProps97.xml><?xml version="1.0" encoding="utf-8"?>
<ds:datastoreItem xmlns:ds="http://schemas.openxmlformats.org/officeDocument/2006/customXml" ds:itemID="{D1077A2D-1BCE-4B6B-BC62-E93D091F1CA5}">
  <ds:schemaRefs/>
</ds:datastoreItem>
</file>

<file path=customXml/itemProps98.xml><?xml version="1.0" encoding="utf-8"?>
<ds:datastoreItem xmlns:ds="http://schemas.openxmlformats.org/officeDocument/2006/customXml" ds:itemID="{3004B0A7-DE7F-4338-8E61-E6E057FBE7AE}">
  <ds:schemaRefs/>
</ds:datastoreItem>
</file>

<file path=customXml/itemProps99.xml><?xml version="1.0" encoding="utf-8"?>
<ds:datastoreItem xmlns:ds="http://schemas.openxmlformats.org/officeDocument/2006/customXml" ds:itemID="{FAF5D9A9-8521-4F77-B734-B47EA928367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2</vt:i4>
      </vt:variant>
      <vt:variant>
        <vt:lpstr>Intervalos Nomeados</vt:lpstr>
      </vt:variant>
      <vt:variant>
        <vt:i4>1</vt:i4>
      </vt:variant>
    </vt:vector>
  </HeadingPairs>
  <TitlesOfParts>
    <vt:vector size="3" baseType="lpstr">
      <vt:lpstr>Plan1</vt:lpstr>
      <vt:lpstr>Dashboard</vt:lpstr>
      <vt:lpstr>Dashboard!Area_de_impressao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José Vitor</dc:creator>
  <cp:lastModifiedBy>José Vitor Oliveira</cp:lastModifiedBy>
  <cp:lastPrinted>2024-02-04T04:46:40Z</cp:lastPrinted>
  <dcterms:created xsi:type="dcterms:W3CDTF">2015-06-05T18:19:34Z</dcterms:created>
  <dcterms:modified xsi:type="dcterms:W3CDTF">2024-02-11T19:27:05Z</dcterms:modified>
</cp:coreProperties>
</file>